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5\25_04\"/>
    </mc:Choice>
  </mc:AlternateContent>
  <xr:revisionPtr revIDLastSave="0" documentId="13_ncr:1_{636255F6-8DF2-45BF-BB50-75314743D68E}" xr6:coauthVersionLast="47" xr6:coauthVersionMax="47" xr10:uidLastSave="{00000000-0000-0000-0000-000000000000}"/>
  <bookViews>
    <workbookView xWindow="-110" yWindow="-110" windowWidth="19420" windowHeight="10420" xr2:uid="{4DAAA689-8ED3-43C6-A5BA-FB622F6F3B49}"/>
  </bookViews>
  <sheets>
    <sheet name="Índice" sheetId="8" r:id="rId1"/>
    <sheet name="Item 1" sheetId="16" r:id="rId2"/>
    <sheet name="Item 2" sheetId="18" r:id="rId3"/>
    <sheet name="Item 3" sheetId="19" r:id="rId4"/>
    <sheet name="Item 4" sheetId="20" r:id="rId5"/>
    <sheet name="Item 5" sheetId="22" r:id="rId6"/>
  </sheets>
  <externalReferences>
    <externalReference r:id="rId7"/>
  </externalReferences>
  <definedNames>
    <definedName name="_xlnm._FilterDatabase" localSheetId="1" hidden="1">'Item 1'!$A$8:$H$94</definedName>
  </definedNames>
  <calcPr calcId="191029" calcMode="manual" calcCompleted="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93" i="18" l="1"/>
  <c r="D492" i="18"/>
  <c r="D491" i="18"/>
  <c r="D490" i="18"/>
  <c r="D489" i="18"/>
  <c r="D488" i="18"/>
  <c r="D487" i="18"/>
  <c r="D486" i="18"/>
  <c r="D485" i="18"/>
  <c r="D484" i="18"/>
  <c r="D483" i="18"/>
  <c r="D482" i="18"/>
  <c r="D481" i="18"/>
  <c r="D480" i="18"/>
  <c r="D479" i="18"/>
  <c r="D478" i="18"/>
  <c r="D477" i="18"/>
  <c r="D476" i="18"/>
  <c r="D475" i="18"/>
  <c r="D474" i="18"/>
  <c r="D473" i="18"/>
  <c r="D472" i="18"/>
  <c r="D471" i="18"/>
  <c r="D470" i="18"/>
  <c r="D469" i="18"/>
  <c r="D468" i="18"/>
  <c r="D467" i="18"/>
  <c r="D466" i="18"/>
  <c r="D465" i="18"/>
  <c r="D464" i="18"/>
  <c r="D463" i="18"/>
  <c r="D462" i="18"/>
  <c r="D461" i="18"/>
  <c r="D460" i="18"/>
  <c r="D459" i="18"/>
  <c r="D458" i="18"/>
  <c r="D457" i="18"/>
  <c r="D456" i="18"/>
  <c r="D455" i="18"/>
  <c r="D454" i="18"/>
  <c r="D453" i="18"/>
  <c r="D452" i="18"/>
  <c r="D451" i="18"/>
  <c r="D450" i="18"/>
  <c r="D449" i="18"/>
  <c r="D448" i="18"/>
  <c r="D447" i="18"/>
  <c r="D446" i="18"/>
  <c r="D445" i="18"/>
  <c r="D444" i="18"/>
  <c r="D443" i="18"/>
  <c r="D442" i="18"/>
  <c r="D441" i="18"/>
  <c r="D440" i="18"/>
  <c r="D439" i="18"/>
  <c r="D438" i="18"/>
  <c r="D437" i="18"/>
  <c r="D436" i="18"/>
  <c r="D435" i="18"/>
  <c r="D434" i="18"/>
  <c r="D433" i="18"/>
  <c r="D432" i="18"/>
  <c r="D431" i="18"/>
  <c r="D430" i="18"/>
  <c r="D429" i="18"/>
  <c r="D428" i="18"/>
  <c r="D427" i="18"/>
  <c r="D426" i="18"/>
  <c r="D425" i="18"/>
  <c r="D424" i="18"/>
  <c r="D423" i="18"/>
  <c r="D422" i="18"/>
  <c r="D421" i="18"/>
  <c r="D420" i="18"/>
  <c r="D419" i="18"/>
  <c r="D418" i="18"/>
  <c r="D417" i="18"/>
  <c r="D416" i="18"/>
  <c r="D415" i="18"/>
  <c r="D414" i="18"/>
  <c r="D413" i="18"/>
  <c r="D412" i="18"/>
  <c r="D411" i="18"/>
  <c r="D410" i="18"/>
  <c r="D409" i="18"/>
  <c r="D408" i="18"/>
  <c r="D407" i="18"/>
  <c r="D406" i="18"/>
  <c r="D405" i="18"/>
  <c r="D404" i="18"/>
  <c r="D403" i="18"/>
  <c r="D402" i="18"/>
  <c r="D401" i="18"/>
  <c r="D400" i="18"/>
  <c r="D399" i="18"/>
  <c r="D398" i="18"/>
  <c r="D397" i="18"/>
  <c r="D396" i="18"/>
  <c r="D395" i="18"/>
  <c r="D394" i="18"/>
  <c r="D393" i="18"/>
  <c r="D392" i="18"/>
  <c r="D391" i="18"/>
  <c r="D390" i="18"/>
  <c r="D389" i="18"/>
  <c r="D388" i="18"/>
  <c r="D387" i="18"/>
  <c r="D386" i="18"/>
  <c r="D385" i="18"/>
  <c r="D384" i="18"/>
  <c r="D383" i="18"/>
  <c r="D382" i="18"/>
  <c r="D381" i="18"/>
  <c r="D380" i="18"/>
  <c r="D379" i="18"/>
  <c r="D378" i="18"/>
  <c r="D377" i="18"/>
  <c r="D376" i="18"/>
  <c r="D375" i="18"/>
  <c r="D374" i="18"/>
  <c r="D373" i="18"/>
  <c r="D372" i="18"/>
  <c r="D371" i="18"/>
  <c r="D370" i="18"/>
  <c r="D369" i="18"/>
  <c r="D368" i="18"/>
  <c r="D367" i="18"/>
  <c r="D366" i="18"/>
  <c r="D365" i="18"/>
  <c r="D364" i="18"/>
  <c r="D363" i="18"/>
  <c r="D362" i="18"/>
  <c r="D361" i="18"/>
  <c r="D360" i="18"/>
  <c r="D359" i="18"/>
  <c r="D358" i="18"/>
  <c r="D357" i="18"/>
  <c r="D356" i="18"/>
  <c r="D355" i="18"/>
  <c r="D354" i="18"/>
  <c r="D353" i="18"/>
  <c r="D352" i="18"/>
  <c r="D351" i="18"/>
  <c r="D350" i="18"/>
  <c r="D349" i="18"/>
  <c r="D348" i="18"/>
  <c r="D347" i="18"/>
  <c r="D346" i="18"/>
  <c r="D345" i="18"/>
  <c r="D344" i="18"/>
  <c r="D343" i="18"/>
  <c r="D342" i="18"/>
  <c r="D341" i="18"/>
  <c r="D340" i="18"/>
  <c r="D339" i="18"/>
  <c r="D338" i="18"/>
  <c r="D337" i="18"/>
  <c r="D336" i="18"/>
  <c r="D335" i="18"/>
  <c r="D334" i="18"/>
  <c r="D333" i="18"/>
  <c r="D332" i="18"/>
  <c r="D331" i="18"/>
  <c r="D330" i="18"/>
  <c r="D329" i="18"/>
  <c r="D328" i="18"/>
  <c r="D327" i="18"/>
  <c r="D326" i="18"/>
  <c r="D325" i="18"/>
  <c r="D324" i="18"/>
  <c r="D323" i="18"/>
  <c r="D322" i="18"/>
  <c r="D321" i="18"/>
  <c r="D320" i="18"/>
  <c r="D319" i="18"/>
  <c r="D318" i="18"/>
  <c r="D317" i="18"/>
  <c r="D316" i="18"/>
  <c r="D315" i="18"/>
  <c r="D314" i="18"/>
  <c r="D313" i="18"/>
  <c r="D312" i="18"/>
  <c r="D311" i="18"/>
  <c r="D310" i="18"/>
  <c r="D309" i="18"/>
  <c r="D308" i="18"/>
  <c r="D307" i="18"/>
  <c r="D306" i="18"/>
  <c r="D305" i="18"/>
  <c r="D304" i="18"/>
  <c r="D303" i="18"/>
  <c r="D302" i="18"/>
  <c r="D301" i="18"/>
  <c r="D300" i="18"/>
  <c r="D299" i="18"/>
  <c r="D298" i="18"/>
  <c r="D297" i="18"/>
  <c r="D296" i="18"/>
  <c r="D295" i="18"/>
  <c r="D294" i="18"/>
  <c r="D293" i="18"/>
  <c r="D292" i="18"/>
  <c r="D291" i="18"/>
  <c r="D290" i="18"/>
  <c r="D289" i="18"/>
  <c r="D288" i="18"/>
  <c r="D287" i="18"/>
  <c r="D286" i="18"/>
  <c r="D285" i="18"/>
  <c r="D284" i="18"/>
  <c r="D283" i="18"/>
  <c r="D282" i="18"/>
  <c r="D281" i="18"/>
  <c r="D280" i="18"/>
  <c r="D279" i="18"/>
  <c r="D278" i="18"/>
  <c r="D277" i="18"/>
  <c r="D276" i="18"/>
  <c r="D275" i="18"/>
  <c r="D274" i="18"/>
  <c r="D273" i="18"/>
  <c r="D272" i="18"/>
  <c r="D271" i="18"/>
  <c r="D270" i="18"/>
  <c r="D269" i="18"/>
  <c r="D268" i="18"/>
  <c r="D267" i="18"/>
  <c r="D266" i="18"/>
  <c r="D265" i="18"/>
  <c r="D264" i="18"/>
  <c r="D263" i="18"/>
  <c r="D262" i="18"/>
  <c r="D261" i="18"/>
  <c r="D260" i="18"/>
  <c r="D259" i="18"/>
  <c r="D258" i="18"/>
  <c r="D257" i="18"/>
  <c r="D256" i="18"/>
  <c r="D255" i="18"/>
  <c r="D254" i="18"/>
  <c r="D253" i="18"/>
  <c r="D252" i="18"/>
  <c r="D251" i="18"/>
  <c r="D250" i="18"/>
  <c r="D249" i="18"/>
  <c r="D248" i="18"/>
  <c r="D247" i="18"/>
  <c r="D246" i="18"/>
  <c r="D245" i="18"/>
  <c r="D244" i="18"/>
  <c r="D243" i="18"/>
  <c r="D242" i="18"/>
  <c r="D241" i="18"/>
  <c r="D240" i="18"/>
  <c r="D239" i="18"/>
  <c r="D238" i="18"/>
  <c r="D237" i="18"/>
  <c r="D236" i="18"/>
  <c r="D235" i="18"/>
  <c r="D234" i="18"/>
  <c r="D233" i="18"/>
  <c r="D232" i="18"/>
  <c r="D231" i="18"/>
  <c r="D230" i="18"/>
  <c r="D229" i="18"/>
  <c r="D228" i="18"/>
  <c r="D227" i="18"/>
  <c r="D226" i="18"/>
  <c r="D225" i="18"/>
  <c r="D224" i="18"/>
  <c r="D223" i="18"/>
  <c r="D222" i="18"/>
  <c r="D221" i="18"/>
  <c r="D220" i="18"/>
  <c r="D219" i="18"/>
  <c r="D218" i="18"/>
  <c r="D217" i="18"/>
  <c r="D216" i="18"/>
  <c r="D215" i="18"/>
  <c r="D214" i="18"/>
  <c r="D213" i="18"/>
  <c r="D212" i="18"/>
  <c r="D211" i="18"/>
  <c r="D210" i="18"/>
  <c r="D209" i="18"/>
  <c r="D208" i="18"/>
  <c r="D207" i="18"/>
  <c r="D206" i="18"/>
  <c r="D205" i="18"/>
  <c r="D204" i="18"/>
  <c r="D203" i="18"/>
  <c r="D202" i="18"/>
  <c r="D201" i="18"/>
  <c r="D200" i="18"/>
  <c r="D199" i="18"/>
  <c r="D198" i="18"/>
  <c r="D197" i="18"/>
  <c r="D196" i="18"/>
  <c r="D195" i="18"/>
  <c r="D194" i="18"/>
  <c r="D193" i="18"/>
  <c r="D192" i="18"/>
  <c r="D191" i="18"/>
  <c r="D190" i="18"/>
  <c r="D189" i="18"/>
  <c r="D188" i="18"/>
  <c r="D187" i="18"/>
  <c r="D186" i="18"/>
  <c r="D185" i="18"/>
  <c r="D184" i="18"/>
  <c r="D183" i="18"/>
  <c r="D182" i="18"/>
  <c r="D181" i="18"/>
  <c r="D180" i="18"/>
  <c r="D179" i="18"/>
  <c r="D178" i="18"/>
  <c r="D177" i="18"/>
  <c r="D176" i="18"/>
  <c r="D175" i="18"/>
  <c r="D174" i="18"/>
  <c r="D173" i="18"/>
  <c r="D172" i="18"/>
  <c r="D171" i="18"/>
  <c r="D170" i="18"/>
  <c r="D169" i="18"/>
  <c r="D168" i="18"/>
  <c r="D167" i="18"/>
  <c r="D166" i="18"/>
  <c r="D165" i="18"/>
  <c r="D164" i="18"/>
  <c r="D163" i="18"/>
  <c r="D162" i="18"/>
  <c r="D161" i="18"/>
  <c r="D160" i="18"/>
  <c r="D159" i="18"/>
  <c r="D158" i="18"/>
  <c r="D157" i="18"/>
  <c r="D156" i="18"/>
  <c r="D155" i="18"/>
  <c r="D154" i="18"/>
  <c r="D153" i="18"/>
  <c r="D152" i="18"/>
  <c r="D151" i="18"/>
  <c r="D150" i="18"/>
  <c r="D149" i="18"/>
  <c r="D148" i="18"/>
  <c r="D147" i="18"/>
  <c r="D146" i="18"/>
  <c r="D145" i="18"/>
  <c r="D144" i="18"/>
  <c r="D143" i="18"/>
  <c r="D142" i="18"/>
  <c r="D141" i="18"/>
  <c r="D140" i="18"/>
  <c r="D139" i="18"/>
  <c r="D138" i="18"/>
  <c r="D137" i="18"/>
  <c r="D136" i="18"/>
  <c r="D135" i="18"/>
  <c r="D134" i="18"/>
  <c r="D133" i="18"/>
  <c r="D132" i="18"/>
  <c r="D131" i="18"/>
  <c r="D130" i="18"/>
  <c r="D129" i="18"/>
  <c r="D128" i="18"/>
  <c r="D127" i="18"/>
  <c r="D126" i="18"/>
  <c r="D125" i="18"/>
  <c r="D124" i="18"/>
  <c r="D123" i="18"/>
  <c r="D122" i="18"/>
  <c r="D121" i="18"/>
  <c r="D120" i="18"/>
  <c r="D119" i="18"/>
  <c r="D118" i="18"/>
  <c r="D117" i="18"/>
  <c r="D116" i="18"/>
  <c r="D115" i="18"/>
  <c r="D114" i="18"/>
  <c r="D113" i="18"/>
  <c r="D112" i="18"/>
  <c r="D111" i="18"/>
  <c r="D110" i="18"/>
  <c r="D109" i="18"/>
  <c r="D108" i="18"/>
  <c r="D107" i="18"/>
  <c r="D106" i="18"/>
  <c r="D105" i="18"/>
  <c r="D104" i="18"/>
  <c r="D103" i="18"/>
  <c r="D102" i="18"/>
  <c r="D101" i="18"/>
  <c r="D100" i="18"/>
  <c r="D99" i="18"/>
  <c r="D98" i="18"/>
  <c r="D97" i="18"/>
  <c r="D96" i="18"/>
  <c r="D95" i="18"/>
  <c r="D94" i="18"/>
  <c r="D93" i="18"/>
  <c r="D92" i="18"/>
  <c r="D91" i="18"/>
  <c r="D90" i="18"/>
  <c r="D89" i="18"/>
  <c r="D88" i="18"/>
  <c r="D87" i="18"/>
  <c r="D86" i="18"/>
  <c r="D85" i="18"/>
  <c r="D84" i="18"/>
  <c r="D83" i="18"/>
  <c r="D82" i="18"/>
  <c r="D81" i="18"/>
  <c r="D80" i="18"/>
  <c r="D79" i="18"/>
  <c r="D78" i="18"/>
  <c r="D77" i="18"/>
  <c r="D76" i="18"/>
  <c r="D75" i="18"/>
  <c r="D74" i="18"/>
  <c r="D73" i="18"/>
  <c r="D72" i="18"/>
  <c r="D71" i="18"/>
  <c r="D70" i="18"/>
  <c r="D69" i="18"/>
  <c r="D68" i="18"/>
  <c r="D67" i="18"/>
  <c r="D66" i="18"/>
  <c r="D65" i="18"/>
  <c r="D64" i="18"/>
  <c r="D63" i="18"/>
  <c r="D62" i="18"/>
  <c r="D61" i="18"/>
  <c r="D60" i="18"/>
  <c r="D59" i="18"/>
  <c r="D58" i="18"/>
  <c r="D57" i="18"/>
  <c r="D56" i="18"/>
  <c r="D55" i="18"/>
  <c r="D54" i="18"/>
  <c r="D53" i="18"/>
  <c r="D52" i="18"/>
  <c r="D51" i="18"/>
  <c r="D50" i="18"/>
  <c r="D49" i="18"/>
  <c r="D48" i="18"/>
  <c r="D47" i="18"/>
  <c r="D46" i="18"/>
  <c r="D45" i="18"/>
  <c r="D44" i="18"/>
  <c r="D43" i="18"/>
  <c r="D42" i="18"/>
  <c r="D41" i="18"/>
  <c r="D40" i="18"/>
  <c r="D39" i="18"/>
  <c r="D38" i="18"/>
  <c r="D37" i="18"/>
  <c r="D36" i="18"/>
  <c r="D35" i="18"/>
  <c r="D34" i="18"/>
  <c r="D33" i="18"/>
  <c r="D32" i="18"/>
  <c r="D31" i="18"/>
  <c r="D30" i="18"/>
  <c r="D29" i="18"/>
  <c r="D28" i="18"/>
  <c r="D27" i="18"/>
  <c r="D26" i="18"/>
  <c r="D25" i="18"/>
  <c r="D24" i="18"/>
  <c r="D23" i="18"/>
  <c r="D22" i="18"/>
  <c r="D21" i="18"/>
  <c r="D20" i="18"/>
  <c r="D19" i="18"/>
  <c r="D18" i="18"/>
  <c r="D17" i="18"/>
  <c r="D16" i="18"/>
  <c r="D15" i="18"/>
  <c r="D14" i="18"/>
  <c r="D13" i="18"/>
  <c r="D10" i="18"/>
  <c r="D9" i="18"/>
  <c r="B2" i="18"/>
  <c r="A17" i="8"/>
  <c r="D403" i="22"/>
  <c r="D402" i="22"/>
  <c r="D401" i="22"/>
  <c r="D400" i="22"/>
  <c r="D399" i="22"/>
  <c r="D398" i="22"/>
  <c r="D397" i="22"/>
  <c r="D396" i="22"/>
  <c r="D395" i="22"/>
  <c r="D394" i="22"/>
  <c r="D393" i="22"/>
  <c r="D392" i="22"/>
  <c r="D391" i="22"/>
  <c r="D390" i="22"/>
  <c r="D389" i="22"/>
  <c r="D388" i="22"/>
  <c r="D387" i="22"/>
  <c r="D386" i="22"/>
  <c r="D385" i="22"/>
  <c r="D384" i="22"/>
  <c r="D383" i="22"/>
  <c r="D382" i="22"/>
  <c r="D381" i="22"/>
  <c r="D380" i="22"/>
  <c r="D379" i="22"/>
  <c r="D378" i="22"/>
  <c r="D377" i="22"/>
  <c r="D376" i="22"/>
  <c r="D375" i="22"/>
  <c r="D374" i="22"/>
  <c r="D373" i="22"/>
  <c r="D372" i="22"/>
  <c r="D371" i="22"/>
  <c r="D370" i="22"/>
  <c r="D369" i="22"/>
  <c r="D368" i="22"/>
  <c r="D367" i="22"/>
  <c r="D366" i="22"/>
  <c r="D365" i="22"/>
  <c r="D364" i="22"/>
  <c r="D363" i="22"/>
  <c r="D362" i="22"/>
  <c r="D361" i="22"/>
  <c r="D360" i="22"/>
  <c r="D359" i="22"/>
  <c r="D358" i="22"/>
  <c r="D357" i="22"/>
  <c r="D356" i="22"/>
  <c r="D355" i="22"/>
  <c r="D354" i="22"/>
  <c r="D353" i="22"/>
  <c r="D352" i="22"/>
  <c r="D351" i="22"/>
  <c r="D350" i="22"/>
  <c r="D349" i="22"/>
  <c r="D348" i="22"/>
  <c r="D347" i="22"/>
  <c r="D346" i="22"/>
  <c r="D345" i="22"/>
  <c r="D344" i="22"/>
  <c r="D343" i="22"/>
  <c r="D342" i="22"/>
  <c r="D341" i="22"/>
  <c r="D340" i="22"/>
  <c r="D339" i="22"/>
  <c r="D338" i="22"/>
  <c r="D337" i="22"/>
  <c r="D336" i="22"/>
  <c r="D335" i="22"/>
  <c r="D334" i="22"/>
  <c r="D333" i="22"/>
  <c r="D332" i="22"/>
  <c r="D331" i="22"/>
  <c r="D330" i="22"/>
  <c r="D329" i="22"/>
  <c r="D328" i="22"/>
  <c r="D327" i="22"/>
  <c r="D326" i="22"/>
  <c r="D325" i="22"/>
  <c r="D324" i="22"/>
  <c r="D323" i="22"/>
  <c r="D322" i="22"/>
  <c r="D321" i="22"/>
  <c r="D320" i="22"/>
  <c r="D319" i="22"/>
  <c r="D318" i="22"/>
  <c r="D317" i="22"/>
  <c r="D316" i="22"/>
  <c r="D315" i="22"/>
  <c r="D314" i="22"/>
  <c r="D313" i="22"/>
  <c r="D312" i="22"/>
  <c r="D311" i="22"/>
  <c r="D310" i="22"/>
  <c r="D309" i="22"/>
  <c r="D308" i="22"/>
  <c r="D307" i="22"/>
  <c r="D306" i="22"/>
  <c r="D305" i="22"/>
  <c r="D304" i="22"/>
  <c r="D303" i="22"/>
  <c r="D302" i="22"/>
  <c r="D301" i="22"/>
  <c r="D300" i="22"/>
  <c r="D299" i="22"/>
  <c r="D298" i="22"/>
  <c r="D297" i="22"/>
  <c r="D296" i="22"/>
  <c r="D295" i="22"/>
  <c r="D294" i="22"/>
  <c r="D293" i="22"/>
  <c r="D292" i="22"/>
  <c r="D291" i="22"/>
  <c r="D290" i="22"/>
  <c r="D289" i="22"/>
  <c r="D288" i="22"/>
  <c r="D287" i="22"/>
  <c r="D286" i="22"/>
  <c r="D285" i="22"/>
  <c r="D284" i="22"/>
  <c r="D283" i="22"/>
  <c r="D282" i="22"/>
  <c r="D281" i="22"/>
  <c r="D280" i="22"/>
  <c r="D279" i="22"/>
  <c r="D278" i="22"/>
  <c r="D277" i="22"/>
  <c r="D276" i="22"/>
  <c r="D275" i="22"/>
  <c r="D274" i="22"/>
  <c r="D273" i="22"/>
  <c r="D272" i="22"/>
  <c r="D271" i="22"/>
  <c r="D270" i="22"/>
  <c r="D269" i="22"/>
  <c r="D268" i="22"/>
  <c r="D267" i="22"/>
  <c r="D266" i="22"/>
  <c r="D265" i="22"/>
  <c r="D264" i="22"/>
  <c r="D263" i="22"/>
  <c r="D262" i="22"/>
  <c r="D261" i="22"/>
  <c r="D260" i="22"/>
  <c r="D259" i="22"/>
  <c r="D258" i="22"/>
  <c r="D257" i="22"/>
  <c r="D256" i="22"/>
  <c r="D255" i="22"/>
  <c r="D254" i="22"/>
  <c r="D253" i="22"/>
  <c r="D252" i="22"/>
  <c r="D251" i="22"/>
  <c r="D250" i="22"/>
  <c r="D249" i="22"/>
  <c r="D248" i="22"/>
  <c r="D247" i="22"/>
  <c r="D246" i="22"/>
  <c r="D245" i="22"/>
  <c r="D244" i="22"/>
  <c r="D243" i="22"/>
  <c r="D242" i="22"/>
  <c r="D241" i="22"/>
  <c r="D240" i="22"/>
  <c r="D239" i="22"/>
  <c r="D238" i="22"/>
  <c r="D237" i="22"/>
  <c r="D236" i="22"/>
  <c r="D235" i="22"/>
  <c r="D234" i="22"/>
  <c r="D233" i="22"/>
  <c r="D232" i="22"/>
  <c r="D231" i="22"/>
  <c r="D230" i="22"/>
  <c r="D229" i="22"/>
  <c r="D228" i="22"/>
  <c r="D227" i="22"/>
  <c r="D226" i="22"/>
  <c r="D225" i="22"/>
  <c r="D224" i="22"/>
  <c r="D223" i="22"/>
  <c r="D222" i="22"/>
  <c r="D221" i="22"/>
  <c r="D220" i="22"/>
  <c r="D219" i="22"/>
  <c r="D218" i="22"/>
  <c r="D217" i="22"/>
  <c r="D216" i="22"/>
  <c r="D215" i="22"/>
  <c r="D214" i="22"/>
  <c r="D213" i="22"/>
  <c r="D212" i="22"/>
  <c r="D211" i="22"/>
  <c r="D210" i="22"/>
  <c r="D209" i="22"/>
  <c r="D208" i="22"/>
  <c r="D207" i="22"/>
  <c r="D206" i="22"/>
  <c r="D205" i="22"/>
  <c r="D204" i="22"/>
  <c r="D203" i="22"/>
  <c r="D202" i="22"/>
  <c r="D201" i="22"/>
  <c r="D200" i="22"/>
  <c r="D199" i="22"/>
  <c r="D198" i="22"/>
  <c r="D197" i="22"/>
  <c r="D196" i="22"/>
  <c r="D195" i="22"/>
  <c r="D194" i="22"/>
  <c r="D193" i="22"/>
  <c r="D192" i="22"/>
  <c r="D191" i="22"/>
  <c r="D190" i="22"/>
  <c r="D189" i="22"/>
  <c r="D188" i="22"/>
  <c r="D187" i="22"/>
  <c r="D186" i="22"/>
  <c r="D185" i="22"/>
  <c r="D184" i="22"/>
  <c r="D183" i="22"/>
  <c r="D182" i="22"/>
  <c r="D181" i="22"/>
  <c r="D180" i="22"/>
  <c r="D179" i="22"/>
  <c r="D178" i="22"/>
  <c r="D177" i="22"/>
  <c r="D176" i="22"/>
  <c r="D175" i="22"/>
  <c r="D174" i="22"/>
  <c r="D173" i="22"/>
  <c r="D172" i="22"/>
  <c r="D171" i="22"/>
  <c r="D170" i="22"/>
  <c r="D169" i="22"/>
  <c r="D168" i="22"/>
  <c r="D167" i="22"/>
  <c r="D166" i="22"/>
  <c r="D165" i="22"/>
  <c r="D164" i="22"/>
  <c r="D163" i="22"/>
  <c r="D162" i="22"/>
  <c r="D161" i="22"/>
  <c r="D160" i="22"/>
  <c r="D159" i="22"/>
  <c r="D158" i="22"/>
  <c r="D157" i="22"/>
  <c r="D156" i="22"/>
  <c r="D155" i="22"/>
  <c r="D154" i="22"/>
  <c r="D153" i="22"/>
  <c r="D152" i="22"/>
  <c r="D151" i="22"/>
  <c r="D150" i="22"/>
  <c r="D149" i="22"/>
  <c r="D148" i="22"/>
  <c r="D147" i="22"/>
  <c r="D146" i="22"/>
  <c r="D145" i="22"/>
  <c r="D144" i="22"/>
  <c r="D143" i="22"/>
  <c r="D142" i="22"/>
  <c r="D141" i="22"/>
  <c r="D140" i="22"/>
  <c r="D139" i="22"/>
  <c r="D138" i="22"/>
  <c r="D137" i="22"/>
  <c r="D136" i="22"/>
  <c r="D135" i="22"/>
  <c r="D134" i="22"/>
  <c r="D133" i="22"/>
  <c r="D132" i="22"/>
  <c r="D131" i="22"/>
  <c r="D130" i="22"/>
  <c r="D129" i="22"/>
  <c r="D128" i="22"/>
  <c r="D127" i="22"/>
  <c r="D126" i="22"/>
  <c r="D125" i="22"/>
  <c r="D124" i="22"/>
  <c r="D123" i="22"/>
  <c r="D122" i="22"/>
  <c r="D121" i="22"/>
  <c r="D120" i="22"/>
  <c r="D119" i="22"/>
  <c r="D118" i="22"/>
  <c r="D117" i="22"/>
  <c r="D116" i="22"/>
  <c r="D115" i="22"/>
  <c r="D114" i="22"/>
  <c r="D113" i="22"/>
  <c r="D112" i="22"/>
  <c r="D111" i="22"/>
  <c r="D110" i="22"/>
  <c r="D109" i="22"/>
  <c r="D108" i="22"/>
  <c r="D107" i="22"/>
  <c r="D106" i="22"/>
  <c r="D105" i="22"/>
  <c r="D104" i="22"/>
  <c r="D103" i="22"/>
  <c r="D102" i="22"/>
  <c r="D101" i="22"/>
  <c r="D100" i="22"/>
  <c r="D99" i="22"/>
  <c r="D98" i="22"/>
  <c r="D97" i="22"/>
  <c r="D96" i="22"/>
  <c r="D95" i="22"/>
  <c r="D94" i="22"/>
  <c r="D93" i="22"/>
  <c r="D92" i="22"/>
  <c r="D91" i="22"/>
  <c r="D90" i="22"/>
  <c r="D89" i="22"/>
  <c r="D88" i="22"/>
  <c r="D87" i="22"/>
  <c r="D86" i="22"/>
  <c r="D85" i="22"/>
  <c r="D84" i="22"/>
  <c r="D83" i="22"/>
  <c r="D82" i="22"/>
  <c r="D81" i="22"/>
  <c r="D80" i="22"/>
  <c r="D79" i="22"/>
  <c r="D78" i="22"/>
  <c r="D77" i="22"/>
  <c r="D76" i="22"/>
  <c r="D75" i="22"/>
  <c r="D74" i="22"/>
  <c r="D73" i="22"/>
  <c r="D72" i="22"/>
  <c r="D71" i="22"/>
  <c r="D70" i="22"/>
  <c r="D69" i="22"/>
  <c r="D68" i="22"/>
  <c r="D67" i="22"/>
  <c r="D66" i="22"/>
  <c r="D65" i="22"/>
  <c r="D64" i="22"/>
  <c r="D63" i="22"/>
  <c r="D62" i="22"/>
  <c r="D61" i="22"/>
  <c r="D60" i="22"/>
  <c r="D59" i="22"/>
  <c r="D58" i="22"/>
  <c r="D57" i="22"/>
  <c r="D56" i="22"/>
  <c r="D55" i="22"/>
  <c r="D54" i="22"/>
  <c r="D53" i="22"/>
  <c r="D52" i="22"/>
  <c r="D51" i="22"/>
  <c r="D50" i="22"/>
  <c r="D49" i="22"/>
  <c r="D48" i="22"/>
  <c r="D47" i="22"/>
  <c r="D46" i="22"/>
  <c r="D45" i="22"/>
  <c r="D44" i="22"/>
  <c r="D43" i="22"/>
  <c r="D42" i="22"/>
  <c r="D41" i="22"/>
  <c r="D40" i="22"/>
  <c r="D39" i="22"/>
  <c r="D38" i="22"/>
  <c r="D37" i="22"/>
  <c r="D36" i="22"/>
  <c r="D35" i="22"/>
  <c r="D34" i="22"/>
  <c r="D33" i="22"/>
  <c r="D32" i="22"/>
  <c r="D31" i="22"/>
  <c r="D30" i="22"/>
  <c r="D29" i="22"/>
  <c r="D28" i="22"/>
  <c r="D27" i="22"/>
  <c r="D26" i="22"/>
  <c r="D25" i="22"/>
  <c r="D24" i="22"/>
  <c r="D23" i="22"/>
  <c r="D22" i="22"/>
  <c r="D21" i="22"/>
  <c r="D20" i="22"/>
  <c r="D19" i="22"/>
  <c r="D18" i="22"/>
  <c r="D17" i="22"/>
  <c r="D16" i="22"/>
  <c r="D15" i="22"/>
  <c r="D14" i="22"/>
  <c r="D13" i="22"/>
  <c r="D12" i="22"/>
  <c r="D9" i="22"/>
  <c r="B2" i="22"/>
  <c r="A16" i="8" l="1"/>
  <c r="D10" i="20"/>
  <c r="D9" i="20"/>
  <c r="B2" i="20"/>
  <c r="B2" i="19"/>
  <c r="D10" i="19"/>
  <c r="D9" i="19"/>
  <c r="A15" i="8" l="1"/>
  <c r="A14" i="8"/>
  <c r="B2" i="16" l="1"/>
  <c r="A13" i="8" l="1"/>
</calcChain>
</file>

<file path=xl/sharedStrings.xml><?xml version="1.0" encoding="utf-8"?>
<sst xmlns="http://schemas.openxmlformats.org/spreadsheetml/2006/main" count="917" uniqueCount="527">
  <si>
    <t>Municípios</t>
  </si>
  <si>
    <t>ÍNDICE</t>
  </si>
  <si>
    <t>Processo Judicial</t>
  </si>
  <si>
    <t>Depósito Judicial (R$)</t>
  </si>
  <si>
    <t>Conselheiro Lafaiete-MG</t>
  </si>
  <si>
    <t>1039360-02.2024.4.01.3400</t>
  </si>
  <si>
    <t xml:space="preserve">ITEM 1 - DEPÓSITOS JUDICIAIS </t>
  </si>
  <si>
    <t>RELATÓRIO DE ACERTOS DE ROYALTIES - EDUCAÇÃO E SAÚDE</t>
  </si>
  <si>
    <t>MACAE-RJ</t>
  </si>
  <si>
    <t>RIO DE JANEIRO-RJ</t>
  </si>
  <si>
    <t>ANGRA DOS REIS-RJ</t>
  </si>
  <si>
    <t>PARACAMBI-RJ</t>
  </si>
  <si>
    <t>SAO JOAO DA BARRA-RJ</t>
  </si>
  <si>
    <t>SAQUAREMA-RJ</t>
  </si>
  <si>
    <t>ARMACAO DOS BUZIOS-RJ</t>
  </si>
  <si>
    <t>JAPERI-RJ</t>
  </si>
  <si>
    <t>BARRA DO PIRAI-RJ</t>
  </si>
  <si>
    <t>CABO FRIO-RJ</t>
  </si>
  <si>
    <t>QUISSAMA-RJ</t>
  </si>
  <si>
    <t>ARRAIAL DO CABO-RJ</t>
  </si>
  <si>
    <t>PINHEIRAL-RJ</t>
  </si>
  <si>
    <t>DUQUE DE CAXIAS-RJ</t>
  </si>
  <si>
    <t>MANGARATIBA-RJ</t>
  </si>
  <si>
    <t>CAMPOS DOS GOYTACAZES-RJ</t>
  </si>
  <si>
    <t>CASIMIRO DE ABREU-RJ</t>
  </si>
  <si>
    <t>RIO DAS OSTRAS-RJ</t>
  </si>
  <si>
    <t>VASSOURAS-RJ</t>
  </si>
  <si>
    <t>ARARUAMA-RJ</t>
  </si>
  <si>
    <t>BARRA MANSA-RJ</t>
  </si>
  <si>
    <t>ITABORAI-RJ</t>
  </si>
  <si>
    <t>PIRAI-RJ</t>
  </si>
  <si>
    <t>RESENDE-RJ</t>
  </si>
  <si>
    <t>RIO DAS FLORES-RJ</t>
  </si>
  <si>
    <t>VOLTA REDONDA-RJ</t>
  </si>
  <si>
    <t>PORTO REAL-RJ</t>
  </si>
  <si>
    <t>CARAPEBUS-RJ</t>
  </si>
  <si>
    <t>IGUABA GRANDE-RJ</t>
  </si>
  <si>
    <t>NITEROI-RJ</t>
  </si>
  <si>
    <t>PARATI-RJ</t>
  </si>
  <si>
    <t>SAO FRANCISCO DE ITABAPOANA-RJ</t>
  </si>
  <si>
    <t>SAO GONCALO-RJ</t>
  </si>
  <si>
    <t>APERIBE-RJ</t>
  </si>
  <si>
    <t>AREAL-RJ</t>
  </si>
  <si>
    <t>BELFORD ROXO-RJ</t>
  </si>
  <si>
    <t>BOM JARDIM-RJ</t>
  </si>
  <si>
    <t>BOM JESUS DO ITABAPOANA-RJ</t>
  </si>
  <si>
    <t>CAMBUCI-RJ</t>
  </si>
  <si>
    <t>CANTAGALO-RJ</t>
  </si>
  <si>
    <t>CARDOSO MOREIRA-RJ</t>
  </si>
  <si>
    <t>CARMO-RJ</t>
  </si>
  <si>
    <t>COMENDADOR LEVY GASPARIAN-RJ</t>
  </si>
  <si>
    <t>CONCEICAO DE MACABU-RJ</t>
  </si>
  <si>
    <t>CORDEIRO-RJ</t>
  </si>
  <si>
    <t>DUAS BARRAS-RJ</t>
  </si>
  <si>
    <t>ENGENHEIRO PAULO DE FRONTIN-RJ</t>
  </si>
  <si>
    <t>ITAGUAI-RJ</t>
  </si>
  <si>
    <t>ITALVA-RJ</t>
  </si>
  <si>
    <t>ITAOCARA-RJ</t>
  </si>
  <si>
    <t>ITAPERUNA-RJ</t>
  </si>
  <si>
    <t>ITATIAIA-RJ</t>
  </si>
  <si>
    <t>LAJE DO MURIAE-RJ</t>
  </si>
  <si>
    <t>MACUCO-RJ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</si>
  <si>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</si>
  <si>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</si>
  <si>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</si>
  <si>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</si>
  <si>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</si>
  <si>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</si>
  <si>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</si>
  <si>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</si>
  <si>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</si>
  <si>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PARAIBA DO SUL-RJ</t>
  </si>
  <si>
    <t>PATY DO ALFERES-RJ</t>
  </si>
  <si>
    <t>PETROPOLIS-RJ</t>
  </si>
  <si>
    <t>PORCIUNCULA-RJ</t>
  </si>
  <si>
    <t>QUATIS-RJ</t>
  </si>
  <si>
    <t>QUEIMADOS-RJ</t>
  </si>
  <si>
    <t>RIO BONITO-RJ</t>
  </si>
  <si>
    <t>RIO CLARO-RJ</t>
  </si>
  <si>
    <t>SANTA MARIA MADALENA-RJ</t>
  </si>
  <si>
    <t>SANTO ANTONIO DE PADUA-RJ</t>
  </si>
  <si>
    <t>SAO FIDELIS-RJ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</si>
  <si>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</si>
  <si>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</si>
  <si>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</si>
  <si>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</si>
  <si>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</si>
  <si>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</si>
  <si>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SEROPEDICA-RJ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</si>
  <si>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</si>
  <si>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</si>
  <si>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</si>
  <si>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</si>
  <si>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</si>
  <si>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</si>
  <si>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</si>
  <si>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Parcela 5% (R$)</t>
  </si>
  <si>
    <t>Parcela &gt;5% (R$)</t>
  </si>
  <si>
    <t>Total</t>
  </si>
  <si>
    <t>MÊS DE COMPETÊNCIA: Fevereiro de 2025</t>
  </si>
  <si>
    <t>ITEM 3 - PAGAMENTO DE ROYALTIES CONSIDERANDO PERCENTUAIS MÉDIOS DE CONFRONTAÇÃO DE MUNICÍPIOS BENEFICIÁRIOS COM O CAMPO DE ESPADIM - Out/19 a Jan/25</t>
  </si>
  <si>
    <t>ITEM 4 - PAGAMENTO DE ROYALTIES CONSIDERANDO PERCENTUAIS MÉDIOS DE CONFRONTAÇÃO DE MUNICÍPIOS BENEFICIÁRIOS COM O CAMPO DE MANJUBA - Jan/23 a Jan/25</t>
  </si>
  <si>
    <t>ALTO DO RODRIGUES-RN</t>
  </si>
  <si>
    <t>Estados</t>
  </si>
  <si>
    <t>RIO DE JANEIRO</t>
  </si>
  <si>
    <t>ABREU E LIMA-PE</t>
  </si>
  <si>
    <t>ACU-RN</t>
  </si>
  <si>
    <t>AFONSO BEZERRA-RN</t>
  </si>
  <si>
    <t>AFUA-PA</t>
  </si>
  <si>
    <t>AGUA FRIA-BA</t>
  </si>
  <si>
    <t>AIQUARA-BA</t>
  </si>
  <si>
    <t>ALAGOINHAS-BA</t>
  </si>
  <si>
    <t>ALCOBACA-BA</t>
  </si>
  <si>
    <t>ALENQUER-PA</t>
  </si>
  <si>
    <t>ALFREDO VASCONCELOS-MG</t>
  </si>
  <si>
    <t>ALHANDRA-PB</t>
  </si>
  <si>
    <t>ALMEIRIM-PA</t>
  </si>
  <si>
    <t>ALVARAES-AM</t>
  </si>
  <si>
    <t>ANAJAS-PA</t>
  </si>
  <si>
    <t>ANAMA-AM</t>
  </si>
  <si>
    <t>ANCHIETA-ES</t>
  </si>
  <si>
    <t>ANORI-AM</t>
  </si>
  <si>
    <t>APODI-RN</t>
  </si>
  <si>
    <t>AQUIRAZ-CE</t>
  </si>
  <si>
    <t>ARACAJU-SE</t>
  </si>
  <si>
    <t>ARACAS-BA</t>
  </si>
  <si>
    <t>ARACATI-CE</t>
  </si>
  <si>
    <t>ARACRUZ-ES</t>
  </si>
  <si>
    <t>ARAPEI-SP</t>
  </si>
  <si>
    <t>ARAQUARI-SC</t>
  </si>
  <si>
    <t>ARARICA-RS</t>
  </si>
  <si>
    <t>ARAUCARIA-PR</t>
  </si>
  <si>
    <t>AREIA BRANCA-RN</t>
  </si>
  <si>
    <t>AREIA BRANCA-SE</t>
  </si>
  <si>
    <t>AREIAS-SP</t>
  </si>
  <si>
    <t>ATALAIA-AL</t>
  </si>
  <si>
    <t>ATIBAIA-SP</t>
  </si>
  <si>
    <t>AURELINO LEAL-BA</t>
  </si>
  <si>
    <t>AUTAZES-AM</t>
  </si>
  <si>
    <t>BALNEARIO BARRA DO SUL-SC</t>
  </si>
  <si>
    <t>BARBACENA-MG</t>
  </si>
  <si>
    <t>BARRA DE SANTO ANTONIO-AL</t>
  </si>
  <si>
    <t>BARRA DE SAO MIGUEL-AL</t>
  </si>
  <si>
    <t>BARRA DOS COQUEIROS-SE</t>
  </si>
  <si>
    <t>BARREIRINHAS-MA</t>
  </si>
  <si>
    <t>BAYEUX-PB</t>
  </si>
  <si>
    <t>BELMIRO BRAGA-MG</t>
  </si>
  <si>
    <t>BELO ORIENTE-MG</t>
  </si>
  <si>
    <t>BERNARDO DO MEARIM-MA</t>
  </si>
  <si>
    <t>BERTIOGA-SP</t>
  </si>
  <si>
    <t>BETIM-MG</t>
  </si>
  <si>
    <t>BOCA DA MATA-AL</t>
  </si>
  <si>
    <t>BRAGANCA PAULISTA-SP</t>
  </si>
  <si>
    <t>BRANQUINHA-AL</t>
  </si>
  <si>
    <t>BREJO GRANDE-SE</t>
  </si>
  <si>
    <t>BREVES-PA</t>
  </si>
  <si>
    <t>BRUMADINHO-MG</t>
  </si>
  <si>
    <t>CAAPIRANGA-AM</t>
  </si>
  <si>
    <t>CABO DE SANTO AGOSTINHO-PE</t>
  </si>
  <si>
    <t>CACAPAVA-SP</t>
  </si>
  <si>
    <t>CACHOEIRAS DE MACACU-RJ</t>
  </si>
  <si>
    <t>CALDAS BRANDAO-PB</t>
  </si>
  <si>
    <t>CAMACAN-BA</t>
  </si>
  <si>
    <t>CAMACARI-BA</t>
  </si>
  <si>
    <t>CAMPINAS-SP</t>
  </si>
  <si>
    <t>CANDEIAS-BA</t>
  </si>
  <si>
    <t>CANOAS-RS</t>
  </si>
  <si>
    <t>CAPELA-SE</t>
  </si>
  <si>
    <t>CAPINZAL DO NORTE-MA</t>
  </si>
  <si>
    <t>CARAGUATATUBA-SP</t>
  </si>
  <si>
    <t>CARAUBAS-RN</t>
  </si>
  <si>
    <t>CARAVELAS-BA</t>
  </si>
  <si>
    <t>CAREIRO DA VARZEA-AM</t>
  </si>
  <si>
    <t>CARIACICA-ES</t>
  </si>
  <si>
    <t>CARMOPOLIS-SE</t>
  </si>
  <si>
    <t>CARNAUBAIS-RN</t>
  </si>
  <si>
    <t>CATU-BA</t>
  </si>
  <si>
    <t>CAUCAIA-CE</t>
  </si>
  <si>
    <t>CHAVES-PA</t>
  </si>
  <si>
    <t>CIDREIRA-RS</t>
  </si>
  <si>
    <t>COARI-AM</t>
  </si>
  <si>
    <t>CODAJAS-AM</t>
  </si>
  <si>
    <t>CONCEICAO DA BARRA-ES</t>
  </si>
  <si>
    <t>CONFINS-MG</t>
  </si>
  <si>
    <t>COQUEIRO SECO-AL</t>
  </si>
  <si>
    <t>CORURIPE-AL</t>
  </si>
  <si>
    <t>CRUZEIRO-SP</t>
  </si>
  <si>
    <t>CUBATAO-SP</t>
  </si>
  <si>
    <t>CURUA-PA</t>
  </si>
  <si>
    <t>DIAS D'AVILA-BA</t>
  </si>
  <si>
    <t>DIVINA PASTORA-SE</t>
  </si>
  <si>
    <t>ENTRE RIOS-BA</t>
  </si>
  <si>
    <t>ESPLANADA-BA</t>
  </si>
  <si>
    <t>ESTANCIA-SE</t>
  </si>
  <si>
    <t>EUNAPOLIS-BA</t>
  </si>
  <si>
    <t>EWBANK DA CAMARA-MG</t>
  </si>
  <si>
    <t>FARO-PA</t>
  </si>
  <si>
    <t>FELIPE GUERRA-RN</t>
  </si>
  <si>
    <t>FELIZ DESERTO-AL</t>
  </si>
  <si>
    <t>FLEXEIRAS-AL</t>
  </si>
  <si>
    <t>FORQUILHINHA-SC</t>
  </si>
  <si>
    <t>FORTALEZA-CE</t>
  </si>
  <si>
    <t>GALINHOS-RN</t>
  </si>
  <si>
    <t>GANDU-BA</t>
  </si>
  <si>
    <t>GARUVA-SC</t>
  </si>
  <si>
    <t>GENERAL MAYNARD-SE</t>
  </si>
  <si>
    <t>GOIANA-PE</t>
  </si>
  <si>
    <t>GOIANINHA-RN</t>
  </si>
  <si>
    <t>GONGOGI-BA</t>
  </si>
  <si>
    <t>GOVERNADOR DIX-SEPT ROSADO-RN</t>
  </si>
  <si>
    <t>GRAVATAI-RS</t>
  </si>
  <si>
    <t>GROSSOS-RN</t>
  </si>
  <si>
    <t>GUAMARE-RN</t>
  </si>
  <si>
    <t>GUAPIMIRIM-RJ</t>
  </si>
  <si>
    <t>GUARAREMA-SP</t>
  </si>
  <si>
    <t>GUARATUBA-PR</t>
  </si>
  <si>
    <t>GURUPA-PA</t>
  </si>
  <si>
    <t>IBIRATAIA-BA</t>
  </si>
  <si>
    <t>IBIRITE-MG</t>
  </si>
  <si>
    <t>ICAPUI-CE</t>
  </si>
  <si>
    <t>IELMO MARINHO-RN</t>
  </si>
  <si>
    <t>IGARASSU-PE</t>
  </si>
  <si>
    <t>IGARATA-SP</t>
  </si>
  <si>
    <t>ILHABELA-SP</t>
  </si>
  <si>
    <t>IMBE-RS</t>
  </si>
  <si>
    <t>INDAIATUBA-SP</t>
  </si>
  <si>
    <t>INDIAROBA-SE</t>
  </si>
  <si>
    <t>INGA-PB</t>
  </si>
  <si>
    <t>IPATINGA-MG</t>
  </si>
  <si>
    <t>IPIAU-BA</t>
  </si>
  <si>
    <t>IPOJUCA-PE</t>
  </si>
  <si>
    <t>IRANDUBA-AM</t>
  </si>
  <si>
    <t>ITABELA-BA</t>
  </si>
  <si>
    <t>ITABUNA-BA</t>
  </si>
  <si>
    <t>ITACOATIARA-AM</t>
  </si>
  <si>
    <t>ITAJUIPE-BA</t>
  </si>
  <si>
    <t>ITAMARAJU-BA</t>
  </si>
  <si>
    <t>ITANAGRA-BA</t>
  </si>
  <si>
    <t>ITAPARICA-BA</t>
  </si>
  <si>
    <t>ITAPEBI-BA</t>
  </si>
  <si>
    <t>ITAPEMIRIM-ES</t>
  </si>
  <si>
    <t>ITAPIPOCA-CE</t>
  </si>
  <si>
    <t>ITAPIRANGA-AM</t>
  </si>
  <si>
    <t>ITAPITANGA-BA</t>
  </si>
  <si>
    <t>ITAPOA-SC</t>
  </si>
  <si>
    <t>ITAPORANGA D'AJUDA-SE</t>
  </si>
  <si>
    <t>ITU-SP</t>
  </si>
  <si>
    <t>JABOATAO DOS GUARARAPES-PE</t>
  </si>
  <si>
    <t>JACARAU-PB</t>
  </si>
  <si>
    <t>JACUIPE-AL</t>
  </si>
  <si>
    <t>JAGUARE-ES</t>
  </si>
  <si>
    <t>JAGUARIPE-BA</t>
  </si>
  <si>
    <t>JAGUARIUNA-SP</t>
  </si>
  <si>
    <t>JAGUARUANA-CE</t>
  </si>
  <si>
    <t>JANDAIRA-BA</t>
  </si>
  <si>
    <t>JANDAIRA-RN</t>
  </si>
  <si>
    <t>JAPARATUBA-SE</t>
  </si>
  <si>
    <t>JAPOATA-SE</t>
  </si>
  <si>
    <t>JAQUIRANA-RS</t>
  </si>
  <si>
    <t>JEQUIA DA PRAIA-AL</t>
  </si>
  <si>
    <t>JOAO CAMARA-RN</t>
  </si>
  <si>
    <t>JOINVILLE-SC</t>
  </si>
  <si>
    <t>JUIZ DE FORA-MG</t>
  </si>
  <si>
    <t>JURUTI-PA</t>
  </si>
  <si>
    <t>LAJE-BA</t>
  </si>
  <si>
    <t>LARANJAL DO JARI-AP</t>
  </si>
  <si>
    <t>LARANJEIRAS-SE</t>
  </si>
  <si>
    <t>LIMA CAMPOS-MA</t>
  </si>
  <si>
    <t>LINHARES-ES</t>
  </si>
  <si>
    <t>LORENA-SP</t>
  </si>
  <si>
    <t>MACAIBA-RN</t>
  </si>
  <si>
    <t>MACAPA-AP</t>
  </si>
  <si>
    <t>MACAU-RN</t>
  </si>
  <si>
    <t>MACEIO-AL</t>
  </si>
  <si>
    <t>MADRE DE DEUS-BA</t>
  </si>
  <si>
    <t>MAGE-RJ</t>
  </si>
  <si>
    <t>MAMANGUAPE-PB</t>
  </si>
  <si>
    <t>MANACAPURU-AM</t>
  </si>
  <si>
    <t>MANAUS-AM</t>
  </si>
  <si>
    <t>MANICORE-AM</t>
  </si>
  <si>
    <t>MARACANAU-CE</t>
  </si>
  <si>
    <t>MARAGOGIPE-BA</t>
  </si>
  <si>
    <t>MARATAIZES-ES</t>
  </si>
  <si>
    <t>MARECHAL DEODORO-AL</t>
  </si>
  <si>
    <t>MARUIM-SE</t>
  </si>
  <si>
    <t>MASCOTE-BA</t>
  </si>
  <si>
    <t>MATA DE SAO JOAO-BA</t>
  </si>
  <si>
    <t>MATRIZ DE CAMARAGIBE-AL</t>
  </si>
  <si>
    <t>MAUA-SP</t>
  </si>
  <si>
    <t>MAZAGAO-AP</t>
  </si>
  <si>
    <t>MELGACO-PA</t>
  </si>
  <si>
    <t>MESSIAS-AL</t>
  </si>
  <si>
    <t>MONTE ALEGRE-PA</t>
  </si>
  <si>
    <t>MONTE ALEGRE-RN</t>
  </si>
  <si>
    <t>MOSSORO-RN</t>
  </si>
  <si>
    <t>MUCURI-BA</t>
  </si>
  <si>
    <t>MUNIZ FERREIRA-BA</t>
  </si>
  <si>
    <t>NAZARE-BA</t>
  </si>
  <si>
    <t>NHAMUNDA-AM</t>
  </si>
  <si>
    <t>NOSSA SENHORA DO SOCORRO-SE</t>
  </si>
  <si>
    <t>NOVA VICOSA-BA</t>
  </si>
  <si>
    <t>NOVO AIRAO-AM</t>
  </si>
  <si>
    <t>OBIDOS-PA</t>
  </si>
  <si>
    <t>OSORIO-RS</t>
  </si>
  <si>
    <t>OURICANGAS-BA</t>
  </si>
  <si>
    <t>OURO BRANCO-MG</t>
  </si>
  <si>
    <t>PACATUBA-CE</t>
  </si>
  <si>
    <t>PACATUBA-SE</t>
  </si>
  <si>
    <t>PARACURU-CE</t>
  </si>
  <si>
    <t>PARAIBUNA-SP</t>
  </si>
  <si>
    <t>PARINTINS-AM</t>
  </si>
  <si>
    <t>PARIPUEIRA-AL</t>
  </si>
  <si>
    <t>PEDRAS DE FOGO-PB</t>
  </si>
  <si>
    <t>PEDREIRAS-MA</t>
  </si>
  <si>
    <t>PEDRO CANARIO-ES</t>
  </si>
  <si>
    <t>PEDRO VELHO-RN</t>
  </si>
  <si>
    <t>PENDENCIAS-RN</t>
  </si>
  <si>
    <t>PENEDO-AL</t>
  </si>
  <si>
    <t>PIACABUCU-AL</t>
  </si>
  <si>
    <t>PILAR-AL</t>
  </si>
  <si>
    <t>PINDAMONHANGABA-SP</t>
  </si>
  <si>
    <t>PIRAMBU-SE</t>
  </si>
  <si>
    <t>POJUCA-BA</t>
  </si>
  <si>
    <t>PORTO DE MOZ-PA</t>
  </si>
  <si>
    <t>PORTO DO MANGUE-RN</t>
  </si>
  <si>
    <t>PRAINHA-PA</t>
  </si>
  <si>
    <t>PRESIDENTE KENNEDY-ES</t>
  </si>
  <si>
    <t>PRESIDENTE TANCREDO NEVES-BA</t>
  </si>
  <si>
    <t>PRIMEIRA CRUZ-MA</t>
  </si>
  <si>
    <t>QUELUZITA-MG</t>
  </si>
  <si>
    <t>RESSAQUINHA-MG</t>
  </si>
  <si>
    <t>RIACHUELO-SE</t>
  </si>
  <si>
    <t>RIO CLARO-SP</t>
  </si>
  <si>
    <t>RIO GRANDE-RS</t>
  </si>
  <si>
    <t>RIO LARGO-AL</t>
  </si>
  <si>
    <t>ROSARIO DO CATETE-SE</t>
  </si>
  <si>
    <t>ROTEIRO-AL</t>
  </si>
  <si>
    <t>SALESOPOLIS-SP</t>
  </si>
  <si>
    <t>SALINAS DA MARGARIDA-BA</t>
  </si>
  <si>
    <t>SALVADOR-BA</t>
  </si>
  <si>
    <t>SANTA BRANCA-SP</t>
  </si>
  <si>
    <t>SANTA ISABEL DO RIO NEGRO-AM</t>
  </si>
  <si>
    <t>SANTA ISABEL-SP</t>
  </si>
  <si>
    <t>SANTA LUZIA DO ITANHY-SE</t>
  </si>
  <si>
    <t>SANTA LUZIA DO NORTE-AL</t>
  </si>
  <si>
    <t>SANTA LUZIA-MG</t>
  </si>
  <si>
    <t>SANTA RITA-PB</t>
  </si>
  <si>
    <t>SANTANA DO PARAISO-MG</t>
  </si>
  <si>
    <t>SANTANA DO SAO FRANCISCO-SE</t>
  </si>
  <si>
    <t>SANTAREM-PA</t>
  </si>
  <si>
    <t>SANTO AMARO-BA</t>
  </si>
  <si>
    <t>SANTO ANTONIO DOS LOPES-MA</t>
  </si>
  <si>
    <t>SANTOS DUMONT-MG</t>
  </si>
  <si>
    <t>SAO BERNARDO DO CAMPO-SP</t>
  </si>
  <si>
    <t>SAO BRAS DO SUACUI-MG</t>
  </si>
  <si>
    <t>SAO CRISTOVAO-SE</t>
  </si>
  <si>
    <t>SAO DOMINGOS DO MARANHAO-MA</t>
  </si>
  <si>
    <t>SAO FRANCISCO DE PAULA-RS</t>
  </si>
  <si>
    <t>SAO FRANCISCO DO CONDE-BA</t>
  </si>
  <si>
    <t>SAO FRANCISCO DO SUL-SC</t>
  </si>
  <si>
    <t>SAO GABRIEL DA CACHOEIRA-AM</t>
  </si>
  <si>
    <t>SAO GONCALO DO AMARANTE-CE</t>
  </si>
  <si>
    <t>SAO JOSE DA LAPA-MG</t>
  </si>
  <si>
    <t>SAO JOSE DO BARREIRO-SP</t>
  </si>
  <si>
    <t>SAO JOSE DOS AUSENTES-RS</t>
  </si>
  <si>
    <t>SAO JOSE DOS CAMPOS-SP</t>
  </si>
  <si>
    <t>SAO LOURENCO DA MATA-PE</t>
  </si>
  <si>
    <t>SAO LUIS DO QUITUNDE-AL</t>
  </si>
  <si>
    <t>SAO MATEUS-ES</t>
  </si>
  <si>
    <t>SAO MIGUEL DE TAIPU-PB</t>
  </si>
  <si>
    <t>SAO MIGUEL DOS CAMPOS-AL</t>
  </si>
  <si>
    <t>SAO PAULO DE OLIVENCA-AM</t>
  </si>
  <si>
    <t>SAO SEBASTIAO DO PASSE-BA</t>
  </si>
  <si>
    <t>SAO SEBASTIAO-AL</t>
  </si>
  <si>
    <t>SAO SEBASTIAO-SP</t>
  </si>
  <si>
    <t>SAO VICENTE-SP</t>
  </si>
  <si>
    <t>SATIRO DIAS-BA</t>
  </si>
  <si>
    <t>SATUBA-AL</t>
  </si>
  <si>
    <t>SAUBARA-BA</t>
  </si>
  <si>
    <t>SERRA DO MEL-RN</t>
  </si>
  <si>
    <t>SERRA-ES</t>
  </si>
  <si>
    <t>SILVA JARDIM-RJ</t>
  </si>
  <si>
    <t>SILVEIRAS-SP</t>
  </si>
  <si>
    <t>SILVES-AM</t>
  </si>
  <si>
    <t>SIMOES FILHO-BA</t>
  </si>
  <si>
    <t>SIRINHAEM-PE</t>
  </si>
  <si>
    <t>SIRIRI-SE</t>
  </si>
  <si>
    <t>SOORETAMA-ES</t>
  </si>
  <si>
    <t>SUZANO-SP</t>
  </si>
  <si>
    <t>TAUBATE-SP</t>
  </si>
  <si>
    <t>TEODORO SAMPAIO-BA</t>
  </si>
  <si>
    <t>TEOTONIO VILELA-AL</t>
  </si>
  <si>
    <t>TERRA SANTA-PA</t>
  </si>
  <si>
    <t>TIBAU-RN</t>
  </si>
  <si>
    <t>TIMBE DO SUL-SC</t>
  </si>
  <si>
    <t>TRAIRI-CE</t>
  </si>
  <si>
    <t>TRAMANDAI-RS</t>
  </si>
  <si>
    <t>TRIZIDELA DO VALE-MA</t>
  </si>
  <si>
    <t>UBATUBA-SP</t>
  </si>
  <si>
    <t>UPANEMA-RN</t>
  </si>
  <si>
    <t>URUCARA-AM</t>
  </si>
  <si>
    <t>URUCURITUBA-AM</t>
  </si>
  <si>
    <t>VALENCA-BA</t>
  </si>
  <si>
    <t>VERA CRUZ-BA</t>
  </si>
  <si>
    <t>VIANA-ES</t>
  </si>
  <si>
    <t>VITORIA-ES</t>
  </si>
  <si>
    <t>WENCESLAU GUIMARAES-BA</t>
  </si>
  <si>
    <t>XANGRI-LA-RS</t>
  </si>
  <si>
    <t>ITEM 5 - PAGAMENTO DE ROYALTIES RETROATIVOS GERADOS PELO RECÁLCULO DE PRODUÇÃO DO CAMPO DE TUPI, SUL DE TUPI E ANC TUPI LESTE - Jan/23</t>
  </si>
  <si>
    <t>SÃO PAULO</t>
  </si>
  <si>
    <t>APARECIDA-SP</t>
  </si>
  <si>
    <t>ARACOIABA DA SERRA-SP</t>
  </si>
  <si>
    <t>ARAMBARE-RS</t>
  </si>
  <si>
    <t>ARUJA-SP</t>
  </si>
  <si>
    <t>BANANAL-SP</t>
  </si>
  <si>
    <t>BARRA DO RIBEIRO-RS</t>
  </si>
  <si>
    <t>BARRA DO TURVO-SP</t>
  </si>
  <si>
    <t>BARUERI-SP</t>
  </si>
  <si>
    <t>BIRITIBA-MIRIM-SP</t>
  </si>
  <si>
    <t>BRUSQUE-SC</t>
  </si>
  <si>
    <t>CACHOEIRA PAULISTA-SP</t>
  </si>
  <si>
    <t>CACHOEIRO DE ITAPEMIRIM-ES</t>
  </si>
  <si>
    <t>CAIEIRAS-SP</t>
  </si>
  <si>
    <t>CAJAMAR-SP</t>
  </si>
  <si>
    <t>CAJATI-SP</t>
  </si>
  <si>
    <t>CAMAQUA-RS</t>
  </si>
  <si>
    <t>CAMPO LARGO-PR</t>
  </si>
  <si>
    <t>CAMPOS DO JORDAO-SP</t>
  </si>
  <si>
    <t>CANANEIA-SP</t>
  </si>
  <si>
    <t>CANAS-SP</t>
  </si>
  <si>
    <t>CAPIVARI DO SUL-RS</t>
  </si>
  <si>
    <t>CARAPICUIBA-SP</t>
  </si>
  <si>
    <t>CARDEAL DA SILVA-BA</t>
  </si>
  <si>
    <t>COTIA-SP</t>
  </si>
  <si>
    <t>CUNHA-SP</t>
  </si>
  <si>
    <t>DIADEMA-SP</t>
  </si>
  <si>
    <t>ELDORADO DO SUL-RS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</si>
  <si>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</si>
  <si>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</si>
  <si>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</si>
  <si>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</si>
  <si>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</si>
  <si>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</si>
  <si>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GASPAR-SC</t>
  </si>
  <si>
    <t>GUAIBA-RS</t>
  </si>
  <si>
    <t>GUARAMIRIM-SC</t>
  </si>
  <si>
    <t>GUARATINGUETA-SP</t>
  </si>
  <si>
    <t>GUARUJA-SP</t>
  </si>
  <si>
    <t>GUARULHOS-SP</t>
  </si>
  <si>
    <t>HORIZONTE-CE</t>
  </si>
  <si>
    <t>IGREJINHA-RS</t>
  </si>
  <si>
    <t>IGUAPE-SP</t>
  </si>
  <si>
    <t>ILHA COMPRIDA-SP</t>
  </si>
  <si>
    <t>ITANHAEM-SP</t>
  </si>
  <si>
    <t>ITAPECERICA DA SERRA-SP</t>
  </si>
  <si>
    <t>ITAPETININGA-SP</t>
  </si>
  <si>
    <t>ITAPEVI-SP</t>
  </si>
  <si>
    <t>ITAQUAQUECETUBA-SP</t>
  </si>
  <si>
    <t>ITAREMA-CE</t>
  </si>
  <si>
    <t>ITARIRI-SP</t>
  </si>
  <si>
    <t>ITATIBA-SP</t>
  </si>
  <si>
    <t>ITIRAPINA-SP</t>
  </si>
  <si>
    <t>JACAREI-SP</t>
  </si>
  <si>
    <t>JACUPIRANGA-SP</t>
  </si>
  <si>
    <t>JACUTINGA-MG</t>
  </si>
  <si>
    <t>JAMBEIRO-SP</t>
  </si>
  <si>
    <t>JANDIRA-SP</t>
  </si>
  <si>
    <t>JUQUIA-SP</t>
  </si>
  <si>
    <t>JUQUITIBA-SP</t>
  </si>
  <si>
    <t>LAGOINHA-SP</t>
  </si>
  <si>
    <t>LAVRINHAS-SP</t>
  </si>
  <si>
    <t>LIMEIRA-SP</t>
  </si>
  <si>
    <t>MAIRIPORA-SP</t>
  </si>
  <si>
    <t>MIRACATU-SP</t>
  </si>
  <si>
    <t>MOJI DAS CRUZES-SP</t>
  </si>
  <si>
    <t>MONGAGUA-SP</t>
  </si>
  <si>
    <t>MONTEIRO LOBATO-SP</t>
  </si>
  <si>
    <t>MOSTARDAS-RS</t>
  </si>
  <si>
    <t>NATIVIDADE DA SERRA-SP</t>
  </si>
  <si>
    <t>NOVA VENEZA-SC</t>
  </si>
  <si>
    <t>OSASCO-SP</t>
  </si>
  <si>
    <t>PALMARES DO SUL-RS</t>
  </si>
  <si>
    <t>PARIQUERA-ACU-SP</t>
  </si>
  <si>
    <t>PAULINIA-SP</t>
  </si>
  <si>
    <t>PEDRO DE TOLEDO-SP</t>
  </si>
  <si>
    <t>PELOTAS-RS</t>
  </si>
  <si>
    <t>PERUIBE-SP</t>
  </si>
  <si>
    <t>PIQUETE-SP</t>
  </si>
  <si>
    <t>PIRAPORA DO BOM JESUS-SP</t>
  </si>
  <si>
    <t>PIUMA-ES</t>
  </si>
  <si>
    <t>POA-SP</t>
  </si>
  <si>
    <t>PORTO ALEGRE-RS</t>
  </si>
  <si>
    <t>PORTO FELIZ-SP</t>
  </si>
  <si>
    <t>POTIM-SP</t>
  </si>
  <si>
    <t>PRAIA GRANDE-SP</t>
  </si>
  <si>
    <t>QUELUZ-SP</t>
  </si>
  <si>
    <t>REDENCAO DA SERRA-SP</t>
  </si>
  <si>
    <t>REGISTRO-SP</t>
  </si>
  <si>
    <t>RIBEIRAO PIRES-SP</t>
  </si>
  <si>
    <t>RIO GRANDE DA SERRA-SP</t>
  </si>
  <si>
    <t>ROSEIRA-SP</t>
  </si>
  <si>
    <t>SANTANA DE PARNAIBA-SP</t>
  </si>
  <si>
    <t>SANTO AMARO DAS BROTAS-SE</t>
  </si>
  <si>
    <t>SANTO ANDRE-SP</t>
  </si>
  <si>
    <t>SANTO ANTONIO DO PINHAL-SP</t>
  </si>
  <si>
    <t>SANTOS-SP</t>
  </si>
  <si>
    <t>SAO BENTO DO SAPUCAI-SP</t>
  </si>
  <si>
    <t>SAO CAETANO DO SUL-SP</t>
  </si>
  <si>
    <t>SAO JOSE DO NORTE-RS</t>
  </si>
  <si>
    <t>SAO LOURENCO DA SERRA-SP</t>
  </si>
  <si>
    <t>SAO LOURENCO DO SUL-RS</t>
  </si>
  <si>
    <t>SAO LUIS DO PARAITINGA-SP</t>
  </si>
  <si>
    <t>SAO PAULO-SP</t>
  </si>
  <si>
    <t>SAO PEDRO DE ALCANTARA-SC</t>
  </si>
  <si>
    <t>SETE BARRAS-SP</t>
  </si>
  <si>
    <t>TABOAO DA SERRA-SP</t>
  </si>
  <si>
    <t>TAPES-RS</t>
  </si>
  <si>
    <t>TAVARES-RS</t>
  </si>
  <si>
    <t>TIJUCAS-SC</t>
  </si>
  <si>
    <t>TREMEMBE-SP</t>
  </si>
  <si>
    <t>TRES LAGOAS-MS</t>
  </si>
  <si>
    <t>TUBARAO-SC</t>
  </si>
  <si>
    <t>TURUCU-RS</t>
  </si>
  <si>
    <t>URUSSANGA-SC</t>
  </si>
  <si>
    <t>VARGEM GRANDE PAULISTA-SP</t>
  </si>
  <si>
    <t>VIAMAO-RS</t>
  </si>
  <si>
    <t>ITEM 2 - PAGAMENTO DE ROYALTIES RETROATIVOS GERADOS PELO RECÁLCULO DE PRODUÇÃO DOS CAMPOS DE SAPINHOÁ, SUDOESTE DE SAPINHOÁ, NORDESTE DE SAPINHOÁ E NOROESTE DE SAPINHOÁ - Jan/22 a Mar/22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</si>
</sst>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5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4" fillId="2" borderId="0" xfId="0" applyFont="1" applyFill="1"/>
    <xf numFmtId="43" fontId="1" fillId="2" borderId="0" xfId="8" applyFont="1" applyFill="1"/>
    <xf numFmtId="0" fontId="1" fillId="0" borderId="1" xfId="0" applyFont="1" applyBorder="1"/>
    <xf numFmtId="0" fontId="3" fillId="2" borderId="1" xfId="0" applyFont="1" applyFill="1" applyBorder="1" applyAlignment="1">
      <alignment horizontal="center"/>
    </xf>
    <xf numFmtId="43" fontId="7" fillId="2" borderId="1" xfId="8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2" borderId="1" xfId="0" applyFont="1" applyFill="1" applyBorder="1"/>
    <xf numFmtId="0" fontId="1" fillId="2" borderId="1" xfId="0" applyFont="1" applyFill="1" applyBorder="1"/>
    <xf numFmtId="4" fontId="1" fillId="2" borderId="1" xfId="0" applyNumberFormat="1" applyFont="1" applyFill="1" applyBorder="1"/>
    <xf numFmtId="0" fontId="3" fillId="0" borderId="0" xfId="0" applyFont="1" applyFill="1"/>
  </cellXfs>
  <cellStyles count="9">
    <cellStyle name="Normal" xfId="0" builtinId="0"/>
    <cellStyle name="Normal 2 3" xfId="1" xr:uid="{D98A46D8-AF23-498B-9836-D4E906FAAF78}"/>
    <cellStyle name="Normal 5" xfId="3" xr:uid="{DFF92BD4-3599-450D-ACB5-A43B049BD378}"/>
    <cellStyle name="Vírgula" xfId="8" builtinId="3"/>
    <cellStyle name="Vírgula 2" xfId="4" xr:uid="{FD4756AF-1367-474A-8A6D-003C87C1FD5C}"/>
    <cellStyle name="Vírgula 2 2" xfId="7" xr:uid="{FD4756AF-1367-474A-8A6D-003C87C1FD5C}"/>
    <cellStyle name="Vírgula 3" xfId="2" xr:uid="{4C7D75FE-1549-45BD-A273-3A407214C1E9}"/>
    <cellStyle name="Vírgula 3 2" xfId="6" xr:uid="{4C7D75FE-1549-45BD-A273-3A407214C1E9}"/>
    <cellStyle name="Vírgula 4" xfId="5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F0431BE-FD4E-4703-86E1-A8373AB18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A22426D-D3DB-4AAC-B52D-2CF1D2110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9895FE7-F358-4518-9A96-E356632C0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D45FDF62-DD50-4990-9BC1-E35AAC96B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E356387-97F1-46E4-9957-64552405E5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2B72875F-5634-42C4-98A8-6435E534DB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29483412-AC7D-4A01-9DFF-42CCC9A877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D6093B01-262F-4122-82DF-C9208F223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F0FB0030-5EAC-489E-88C2-24AB4C506F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CE625929-F444-41DA-8877-525C0A4EA6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A2B5697F-6B97-4562-8885-8822D91283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F1431E05-1F7C-4834-A08B-A056838226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1619249</xdr:colOff>
      <xdr:row>2</xdr:row>
      <xdr:rowOff>196850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1776F6C5-BF08-4104-ACB3-F18479F9F3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1"/>
          <a:ext cx="1619249" cy="546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0</xdr:col>
      <xdr:colOff>1676400</xdr:colOff>
      <xdr:row>3</xdr:row>
      <xdr:rowOff>12701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DCBDDCBF-1468-442E-8FED-F5A6FC3CB0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1" y="1"/>
          <a:ext cx="1676399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62458A9-38DD-4DEF-A0C4-8B2CB4133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A04F7053-54B7-4832-BD2F-F0F0D686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702F824F-0AEC-402D-BBB4-A92E8CCF84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FB060761-6336-4161-AF49-2A9EBF954A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F0F941D8-933C-4D3C-A966-1BCDAF2B43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7D140978-EC63-4384-99D9-4D1578E051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884A6DF2-EC34-4E65-B864-DE50F5B93F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FCF6F730-594D-47A2-8F60-1C729BAD71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dist_roy\5publica\2025\25_04\08_Relatorio%20de%20Acertos_25_04.xlsx" TargetMode="External"/><Relationship Id="rId1" Type="http://schemas.openxmlformats.org/officeDocument/2006/relationships/externalLinkPath" Target="08_Relatorio%20de%20Acertos_25_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Índice"/>
      <sheetName val="Item 1"/>
      <sheetName val="Item 2"/>
      <sheetName val="Item 3"/>
      <sheetName val="Item 4"/>
      <sheetName val="Item 5"/>
      <sheetName val="Item 6"/>
      <sheetName val="Item 7"/>
      <sheetName val="Item 8"/>
      <sheetName val="Item 9"/>
      <sheetName val="Item 10"/>
      <sheetName val="Item 11"/>
      <sheetName val="Item 12"/>
      <sheetName val="Item 13"/>
      <sheetName val="Item 14"/>
      <sheetName val="Item 15"/>
      <sheetName val="Item 16"/>
      <sheetName val="Item 17"/>
      <sheetName val="Item 18"/>
      <sheetName val="Item 19"/>
      <sheetName val="Item 20"/>
      <sheetName val="Item 21"/>
      <sheetName val="Item 22"/>
      <sheetName val="Item 23"/>
      <sheetName val="Item 24"/>
      <sheetName val="Item 25"/>
    </sheetNames>
    <sheetDataSet>
      <sheetData sheetId="0">
        <row r="8">
          <cell r="A8" t="str">
            <v>MÊS DE COMPETÊNCIA: Fevereiro de 2025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dimension ref="A6:A17"/>
  <sheetViews>
    <sheetView tabSelected="1" workbookViewId="0">
      <selection activeCell="C10" sqref="C10"/>
    </sheetView>
  </sheetViews>
  <sheetFormatPr defaultColWidth="9.1796875" defaultRowHeight="12.5" x14ac:dyDescent="0.25"/>
  <cols>
    <col min="1" max="16384" width="9.1796875" style="1"/>
  </cols>
  <sheetData>
    <row r="6" spans="1:1" ht="13" x14ac:dyDescent="0.3">
      <c r="A6" s="2" t="s">
        <v>7</v>
      </c>
    </row>
    <row r="8" spans="1:1" ht="13" x14ac:dyDescent="0.3">
      <c r="A8" s="2" t="s">
        <v>99</v>
      </c>
    </row>
    <row r="9" spans="1:1" ht="13" x14ac:dyDescent="0.3">
      <c r="A9" s="2"/>
    </row>
    <row r="11" spans="1:1" ht="13" x14ac:dyDescent="0.3">
      <c r="A11" s="4" t="s">
        <v>1</v>
      </c>
    </row>
    <row r="12" spans="1:1" ht="13" x14ac:dyDescent="0.3">
      <c r="A12" s="4"/>
    </row>
    <row r="13" spans="1:1" ht="13" x14ac:dyDescent="0.3">
      <c r="A13" s="10" t="str">
        <f>'Item 1'!A5</f>
        <v xml:space="preserve">ITEM 1 - DEPÓSITOS JUDICIAIS </v>
      </c>
    </row>
    <row r="14" spans="1:1" ht="13" x14ac:dyDescent="0.3">
      <c r="A14" s="14" t="str">
        <f>'Item 2'!A5</f>
        <v>ITEM 2 - PAGAMENTO DE ROYALTIES RETROATIVOS GERADOS PELO RECÁLCULO DE PRODUÇÃO DOS CAMPOS DE SAPINHOÁ, SUDOESTE DE SAPINHOÁ, NORDESTE DE SAPINHOÁ E NOROESTE DE SAPINHOÁ - Jan/22 a Mar/22</v>
      </c>
    </row>
    <row r="15" spans="1:1" ht="13" x14ac:dyDescent="0.3">
      <c r="A15" s="10" t="str">
        <f>'Item 3'!A5</f>
        <v>ITEM 3 - PAGAMENTO DE ROYALTIES CONSIDERANDO PERCENTUAIS MÉDIOS DE CONFRONTAÇÃO DE MUNICÍPIOS BENEFICIÁRIOS COM O CAMPO DE ESPADIM - Out/19 a Jan/25</v>
      </c>
    </row>
    <row r="16" spans="1:1" ht="13" x14ac:dyDescent="0.3">
      <c r="A16" s="10" t="str">
        <f>'Item 4'!A5</f>
        <v>ITEM 4 - PAGAMENTO DE ROYALTIES CONSIDERANDO PERCENTUAIS MÉDIOS DE CONFRONTAÇÃO DE MUNICÍPIOS BENEFICIÁRIOS COM O CAMPO DE MANJUBA - Jan/23 a Jan/25</v>
      </c>
    </row>
    <row r="17" spans="1:1" ht="13" x14ac:dyDescent="0.3">
      <c r="A17" s="14" t="str">
        <f>'Item 5'!A5</f>
        <v>ITEM 5 - PAGAMENTO DE ROYALTIES RETROATIVOS GERADOS PELO RECÁLCULO DE PRODUÇÃO DO CAMPO DE TUPI, SUL DE TUPI E ANC TUPI LESTE - Jan/23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A24BE-0F8A-4841-B21A-457CA0F9C015}">
  <dimension ref="A2:D8"/>
  <sheetViews>
    <sheetView workbookViewId="0">
      <selection activeCell="C4" sqref="C4"/>
    </sheetView>
  </sheetViews>
  <sheetFormatPr defaultColWidth="9.1796875" defaultRowHeight="12.5" x14ac:dyDescent="0.25"/>
  <cols>
    <col min="1" max="1" width="29.453125" style="1" customWidth="1"/>
    <col min="2" max="3" width="30.54296875" style="1" customWidth="1"/>
    <col min="4" max="16384" width="9.1796875" style="1"/>
  </cols>
  <sheetData>
    <row r="2" spans="1:4" ht="15" customHeight="1" x14ac:dyDescent="0.3">
      <c r="B2" s="2" t="str">
        <f>Índice!A8</f>
        <v>MÊS DE COMPETÊNCIA: Fevereiro de 2025</v>
      </c>
      <c r="C2" s="3"/>
      <c r="D2" s="3"/>
    </row>
    <row r="3" spans="1:4" ht="15" customHeight="1" x14ac:dyDescent="0.3">
      <c r="B3" s="2"/>
      <c r="C3" s="3"/>
      <c r="D3" s="3"/>
    </row>
    <row r="5" spans="1:4" ht="13" x14ac:dyDescent="0.3">
      <c r="A5" s="2" t="s">
        <v>6</v>
      </c>
    </row>
    <row r="7" spans="1:4" ht="13" x14ac:dyDescent="0.3">
      <c r="A7" s="7" t="s">
        <v>0</v>
      </c>
      <c r="B7" s="7" t="s">
        <v>2</v>
      </c>
      <c r="C7" s="7" t="s">
        <v>3</v>
      </c>
    </row>
    <row r="8" spans="1:4" x14ac:dyDescent="0.25">
      <c r="A8" s="6" t="s">
        <v>4</v>
      </c>
      <c r="B8" s="9" t="s">
        <v>5</v>
      </c>
      <c r="C8" s="8">
        <v>-213124.21</v>
      </c>
      <c r="D8" s="5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9811F-0BB0-4C66-89B0-B055D210DD07}">
  <dimension ref="A2:D493"/>
  <sheetViews>
    <sheetView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[1]Índice!A8</f>
        <v>MÊS DE COMPETÊNCIA: Fevereiro de 2025</v>
      </c>
    </row>
    <row r="3" spans="1:4" ht="15" customHeight="1" x14ac:dyDescent="0.3">
      <c r="B3" s="2"/>
    </row>
    <row r="5" spans="1:4" ht="13" x14ac:dyDescent="0.3">
      <c r="A5" s="2" t="s">
        <v>526</v>
      </c>
    </row>
    <row r="8" spans="1:4" ht="13" x14ac:dyDescent="0.3">
      <c r="A8" s="11" t="s">
        <v>103</v>
      </c>
      <c r="B8" s="7" t="s">
        <v>96</v>
      </c>
      <c r="C8" s="7" t="s">
        <v>97</v>
      </c>
      <c r="D8" s="7" t="s">
        <v>98</v>
      </c>
    </row>
    <row r="9" spans="1:4" x14ac:dyDescent="0.25">
      <c r="A9" s="12" t="s">
        <v>104</v>
      </c>
      <c r="B9" s="13">
        <v>1150.977895866873</v>
      </c>
      <c r="C9" s="13">
        <v>2301.9557917337461</v>
      </c>
      <c r="D9" s="13">
        <f>SUM(B9:C9)</f>
        <v>3452.9336876006191</v>
      </c>
    </row>
    <row r="10" spans="1:4" x14ac:dyDescent="0.25">
      <c r="A10" s="12" t="s">
        <v>409</v>
      </c>
      <c r="B10" s="13">
        <v>8710.2869241331246</v>
      </c>
      <c r="C10" s="13">
        <v>12489.941438266251</v>
      </c>
      <c r="D10" s="13">
        <f>SUM(B10:C10)</f>
        <v>21200.228362399375</v>
      </c>
    </row>
    <row r="12" spans="1:4" ht="13" x14ac:dyDescent="0.3">
      <c r="A12" s="11" t="s">
        <v>0</v>
      </c>
      <c r="B12" s="7" t="s">
        <v>96</v>
      </c>
      <c r="C12" s="7" t="s">
        <v>97</v>
      </c>
      <c r="D12" s="7" t="s">
        <v>98</v>
      </c>
    </row>
    <row r="13" spans="1:4" x14ac:dyDescent="0.25">
      <c r="A13" s="12" t="s">
        <v>105</v>
      </c>
      <c r="B13" s="13">
        <v>13.640871226118087</v>
      </c>
      <c r="C13" s="13">
        <v>0.10878913659013756</v>
      </c>
      <c r="D13" s="13">
        <f>SUM(B13:C13)</f>
        <v>13.749660362708225</v>
      </c>
    </row>
    <row r="14" spans="1:4" x14ac:dyDescent="0.25">
      <c r="A14" s="12" t="s">
        <v>106</v>
      </c>
      <c r="B14" s="13">
        <v>13.640871226118087</v>
      </c>
      <c r="C14" s="13">
        <v>0</v>
      </c>
      <c r="D14" s="13">
        <f t="shared" ref="D14:D77" si="0">SUM(B14:C14)</f>
        <v>13.640871226118087</v>
      </c>
    </row>
    <row r="15" spans="1:4" x14ac:dyDescent="0.25">
      <c r="A15" s="12" t="s">
        <v>107</v>
      </c>
      <c r="B15" s="13">
        <v>13.640871226118087</v>
      </c>
      <c r="C15" s="13">
        <v>0</v>
      </c>
      <c r="D15" s="13">
        <f t="shared" si="0"/>
        <v>13.640871226118087</v>
      </c>
    </row>
    <row r="16" spans="1:4" x14ac:dyDescent="0.25">
      <c r="A16" s="12" t="s">
        <v>108</v>
      </c>
      <c r="B16" s="13">
        <v>0</v>
      </c>
      <c r="C16" s="13">
        <v>0.8280056231695726</v>
      </c>
      <c r="D16" s="13">
        <f t="shared" si="0"/>
        <v>0.8280056231695726</v>
      </c>
    </row>
    <row r="17" spans="1:4" x14ac:dyDescent="0.25">
      <c r="A17" s="12" t="s">
        <v>109</v>
      </c>
      <c r="B17" s="13">
        <v>10.652532749195011</v>
      </c>
      <c r="C17" s="13">
        <v>0</v>
      </c>
      <c r="D17" s="13">
        <f t="shared" si="0"/>
        <v>10.652532749195011</v>
      </c>
    </row>
    <row r="18" spans="1:4" x14ac:dyDescent="0.25">
      <c r="A18" s="12" t="s">
        <v>110</v>
      </c>
      <c r="B18" s="13">
        <v>13.640871226118087</v>
      </c>
      <c r="C18" s="13">
        <v>0</v>
      </c>
      <c r="D18" s="13">
        <f t="shared" si="0"/>
        <v>13.640871226118087</v>
      </c>
    </row>
    <row r="19" spans="1:4" x14ac:dyDescent="0.25">
      <c r="A19" s="12" t="s">
        <v>111</v>
      </c>
      <c r="B19" s="13">
        <v>13.640871226118087</v>
      </c>
      <c r="C19" s="13">
        <v>0</v>
      </c>
      <c r="D19" s="13">
        <f t="shared" si="0"/>
        <v>13.640871226118087</v>
      </c>
    </row>
    <row r="20" spans="1:4" x14ac:dyDescent="0.25">
      <c r="A20" s="12" t="s">
        <v>112</v>
      </c>
      <c r="B20" s="13">
        <v>13.640871226118087</v>
      </c>
      <c r="C20" s="13">
        <v>0</v>
      </c>
      <c r="D20" s="13">
        <f t="shared" si="0"/>
        <v>13.640871226118087</v>
      </c>
    </row>
    <row r="21" spans="1:4" x14ac:dyDescent="0.25">
      <c r="A21" s="12" t="s">
        <v>113</v>
      </c>
      <c r="B21" s="13">
        <v>0</v>
      </c>
      <c r="C21" s="13">
        <v>0.8280056231695726</v>
      </c>
      <c r="D21" s="13">
        <f t="shared" si="0"/>
        <v>0.8280056231695726</v>
      </c>
    </row>
    <row r="22" spans="1:4" x14ac:dyDescent="0.25">
      <c r="A22" s="12" t="s">
        <v>114</v>
      </c>
      <c r="B22" s="13">
        <v>13.640871226118087</v>
      </c>
      <c r="C22" s="13">
        <v>0</v>
      </c>
      <c r="D22" s="13">
        <f t="shared" si="0"/>
        <v>13.640871226118087</v>
      </c>
    </row>
    <row r="23" spans="1:4" x14ac:dyDescent="0.25">
      <c r="A23" s="12" t="s">
        <v>115</v>
      </c>
      <c r="B23" s="13">
        <v>13.640871226118087</v>
      </c>
      <c r="C23" s="13">
        <v>0</v>
      </c>
      <c r="D23" s="13">
        <f t="shared" si="0"/>
        <v>13.640871226118087</v>
      </c>
    </row>
    <row r="24" spans="1:4" x14ac:dyDescent="0.25">
      <c r="A24" s="12" t="s">
        <v>116</v>
      </c>
      <c r="B24" s="13">
        <v>0</v>
      </c>
      <c r="C24" s="13">
        <v>0.8280056231695726</v>
      </c>
      <c r="D24" s="13">
        <f t="shared" si="0"/>
        <v>0.8280056231695726</v>
      </c>
    </row>
    <row r="25" spans="1:4" x14ac:dyDescent="0.25">
      <c r="A25" s="12" t="s">
        <v>102</v>
      </c>
      <c r="B25" s="13">
        <v>13.640871226118087</v>
      </c>
      <c r="C25" s="13">
        <v>0</v>
      </c>
      <c r="D25" s="13">
        <f t="shared" si="0"/>
        <v>13.640871226118087</v>
      </c>
    </row>
    <row r="26" spans="1:4" x14ac:dyDescent="0.25">
      <c r="A26" s="12" t="s">
        <v>117</v>
      </c>
      <c r="B26" s="13">
        <v>13.640871226118087</v>
      </c>
      <c r="C26" s="13">
        <v>0</v>
      </c>
      <c r="D26" s="13">
        <f t="shared" si="0"/>
        <v>13.640871226118087</v>
      </c>
    </row>
    <row r="27" spans="1:4" x14ac:dyDescent="0.25">
      <c r="A27" s="12" t="s">
        <v>118</v>
      </c>
      <c r="B27" s="13">
        <v>0</v>
      </c>
      <c r="C27" s="13">
        <v>0.8280056231695726</v>
      </c>
      <c r="D27" s="13">
        <f t="shared" si="0"/>
        <v>0.8280056231695726</v>
      </c>
    </row>
    <row r="28" spans="1:4" x14ac:dyDescent="0.25">
      <c r="A28" s="12" t="s">
        <v>119</v>
      </c>
      <c r="B28" s="13">
        <v>13.640871226118087</v>
      </c>
      <c r="C28" s="13">
        <v>0</v>
      </c>
      <c r="D28" s="13">
        <f t="shared" si="0"/>
        <v>13.640871226118087</v>
      </c>
    </row>
    <row r="29" spans="1:4" x14ac:dyDescent="0.25">
      <c r="A29" s="12" t="s">
        <v>120</v>
      </c>
      <c r="B29" s="13">
        <v>13.640871226118087</v>
      </c>
      <c r="C29" s="13">
        <v>4.2437203183133105</v>
      </c>
      <c r="D29" s="13">
        <f t="shared" si="0"/>
        <v>17.884591544431398</v>
      </c>
    </row>
    <row r="30" spans="1:4" x14ac:dyDescent="0.25">
      <c r="A30" s="12" t="s">
        <v>10</v>
      </c>
      <c r="B30" s="13">
        <v>43.58501160639446</v>
      </c>
      <c r="C30" s="13">
        <v>141.05297918738074</v>
      </c>
      <c r="D30" s="13">
        <f t="shared" si="0"/>
        <v>184.6379907937752</v>
      </c>
    </row>
    <row r="31" spans="1:4" x14ac:dyDescent="0.25">
      <c r="A31" s="12" t="s">
        <v>121</v>
      </c>
      <c r="B31" s="13">
        <v>13.640871226118087</v>
      </c>
      <c r="C31" s="13">
        <v>0</v>
      </c>
      <c r="D31" s="13">
        <f t="shared" si="0"/>
        <v>13.640871226118087</v>
      </c>
    </row>
    <row r="32" spans="1:4" x14ac:dyDescent="0.25">
      <c r="A32" s="12" t="s">
        <v>410</v>
      </c>
      <c r="B32" s="13">
        <v>27.466290772003688</v>
      </c>
      <c r="C32" s="13">
        <v>0</v>
      </c>
      <c r="D32" s="13">
        <f t="shared" si="0"/>
        <v>27.466290772003688</v>
      </c>
    </row>
    <row r="33" spans="1:4" x14ac:dyDescent="0.25">
      <c r="A33" s="12" t="s">
        <v>41</v>
      </c>
      <c r="B33" s="13">
        <v>3.6292095815622112</v>
      </c>
      <c r="C33" s="13">
        <v>0</v>
      </c>
      <c r="D33" s="13">
        <f t="shared" si="0"/>
        <v>3.6292095815622112</v>
      </c>
    </row>
    <row r="34" spans="1:4" x14ac:dyDescent="0.25">
      <c r="A34" s="12" t="s">
        <v>122</v>
      </c>
      <c r="B34" s="13">
        <v>13.640871226118087</v>
      </c>
      <c r="C34" s="13">
        <v>0</v>
      </c>
      <c r="D34" s="13">
        <f t="shared" si="0"/>
        <v>13.640871226118087</v>
      </c>
    </row>
    <row r="35" spans="1:4" x14ac:dyDescent="0.25">
      <c r="A35" s="12" t="s">
        <v>123</v>
      </c>
      <c r="B35" s="13">
        <v>5.408542299495763</v>
      </c>
      <c r="C35" s="13">
        <v>15.81753625362485</v>
      </c>
      <c r="D35" s="13">
        <f t="shared" si="0"/>
        <v>21.226078553120612</v>
      </c>
    </row>
    <row r="36" spans="1:4" x14ac:dyDescent="0.25">
      <c r="A36" s="12" t="s">
        <v>124</v>
      </c>
      <c r="B36" s="13">
        <v>13.640871226118087</v>
      </c>
      <c r="C36" s="13">
        <v>0.45519003204770986</v>
      </c>
      <c r="D36" s="13">
        <f t="shared" si="0"/>
        <v>14.096061258165797</v>
      </c>
    </row>
    <row r="37" spans="1:4" x14ac:dyDescent="0.25">
      <c r="A37" s="12" t="s">
        <v>125</v>
      </c>
      <c r="B37" s="13">
        <v>13.640871226118087</v>
      </c>
      <c r="C37" s="13">
        <v>0</v>
      </c>
      <c r="D37" s="13">
        <f t="shared" si="0"/>
        <v>13.640871226118087</v>
      </c>
    </row>
    <row r="38" spans="1:4" x14ac:dyDescent="0.25">
      <c r="A38" s="12" t="s">
        <v>126</v>
      </c>
      <c r="B38" s="13">
        <v>13.640871226118087</v>
      </c>
      <c r="C38" s="13">
        <v>5.4365076391839073E-2</v>
      </c>
      <c r="D38" s="13">
        <f t="shared" si="0"/>
        <v>13.695236302509926</v>
      </c>
    </row>
    <row r="39" spans="1:4" x14ac:dyDescent="0.25">
      <c r="A39" s="12" t="s">
        <v>411</v>
      </c>
      <c r="B39" s="13">
        <v>0</v>
      </c>
      <c r="C39" s="13">
        <v>0</v>
      </c>
      <c r="D39" s="13">
        <f t="shared" si="0"/>
        <v>0</v>
      </c>
    </row>
    <row r="40" spans="1:4" x14ac:dyDescent="0.25">
      <c r="A40" s="12" t="s">
        <v>127</v>
      </c>
      <c r="B40" s="13">
        <v>5.408542299495763</v>
      </c>
      <c r="C40" s="13">
        <v>0.34690494206447797</v>
      </c>
      <c r="D40" s="13">
        <f t="shared" si="0"/>
        <v>5.7554472415602413</v>
      </c>
    </row>
    <row r="41" spans="1:4" x14ac:dyDescent="0.25">
      <c r="A41" s="12" t="s">
        <v>412</v>
      </c>
      <c r="B41" s="13">
        <v>0</v>
      </c>
      <c r="C41" s="13">
        <v>0</v>
      </c>
      <c r="D41" s="13">
        <f t="shared" si="0"/>
        <v>0</v>
      </c>
    </row>
    <row r="42" spans="1:4" x14ac:dyDescent="0.25">
      <c r="A42" s="12" t="s">
        <v>128</v>
      </c>
      <c r="B42" s="13">
        <v>32.583140724051667</v>
      </c>
      <c r="C42" s="13">
        <v>0</v>
      </c>
      <c r="D42" s="13">
        <f t="shared" si="0"/>
        <v>32.583140724051667</v>
      </c>
    </row>
    <row r="43" spans="1:4" x14ac:dyDescent="0.25">
      <c r="A43" s="12" t="s">
        <v>129</v>
      </c>
      <c r="B43" s="13">
        <v>0</v>
      </c>
      <c r="C43" s="13">
        <v>29.827872014421729</v>
      </c>
      <c r="D43" s="13">
        <f t="shared" si="0"/>
        <v>29.827872014421729</v>
      </c>
    </row>
    <row r="44" spans="1:4" x14ac:dyDescent="0.25">
      <c r="A44" s="12" t="s">
        <v>130</v>
      </c>
      <c r="B44" s="13">
        <v>13.640871226118087</v>
      </c>
      <c r="C44" s="13">
        <v>0</v>
      </c>
      <c r="D44" s="13">
        <f t="shared" si="0"/>
        <v>13.640871226118087</v>
      </c>
    </row>
    <row r="45" spans="1:4" x14ac:dyDescent="0.25">
      <c r="A45" s="12" t="s">
        <v>27</v>
      </c>
      <c r="B45" s="13">
        <v>34.688775346568669</v>
      </c>
      <c r="C45" s="13">
        <v>52.679630423223102</v>
      </c>
      <c r="D45" s="13">
        <f t="shared" si="0"/>
        <v>87.368405769791764</v>
      </c>
    </row>
    <row r="46" spans="1:4" x14ac:dyDescent="0.25">
      <c r="A46" s="12" t="s">
        <v>131</v>
      </c>
      <c r="B46" s="13">
        <v>13.640871226118087</v>
      </c>
      <c r="C46" s="13">
        <v>123.32250880566227</v>
      </c>
      <c r="D46" s="13">
        <f t="shared" si="0"/>
        <v>136.96338003178036</v>
      </c>
    </row>
    <row r="47" spans="1:4" x14ac:dyDescent="0.25">
      <c r="A47" s="12" t="s">
        <v>42</v>
      </c>
      <c r="B47" s="13">
        <v>3.6292095815622112</v>
      </c>
      <c r="C47" s="13">
        <v>0</v>
      </c>
      <c r="D47" s="13">
        <f t="shared" si="0"/>
        <v>3.6292095815622112</v>
      </c>
    </row>
    <row r="48" spans="1:4" x14ac:dyDescent="0.25">
      <c r="A48" s="12" t="s">
        <v>132</v>
      </c>
      <c r="B48" s="13">
        <v>13.640871226118087</v>
      </c>
      <c r="C48" s="13">
        <v>0</v>
      </c>
      <c r="D48" s="13">
        <f t="shared" si="0"/>
        <v>13.640871226118087</v>
      </c>
    </row>
    <row r="49" spans="1:4" x14ac:dyDescent="0.25">
      <c r="A49" s="12" t="s">
        <v>133</v>
      </c>
      <c r="B49" s="13">
        <v>13.640871226118087</v>
      </c>
      <c r="C49" s="13">
        <v>0</v>
      </c>
      <c r="D49" s="13">
        <f t="shared" si="0"/>
        <v>13.640871226118087</v>
      </c>
    </row>
    <row r="50" spans="1:4" x14ac:dyDescent="0.25">
      <c r="A50" s="12" t="s">
        <v>134</v>
      </c>
      <c r="B50" s="13">
        <v>32.583140724051667</v>
      </c>
      <c r="C50" s="13">
        <v>0</v>
      </c>
      <c r="D50" s="13">
        <f t="shared" si="0"/>
        <v>32.583140724051667</v>
      </c>
    </row>
    <row r="51" spans="1:4" x14ac:dyDescent="0.25">
      <c r="A51" s="12" t="s">
        <v>14</v>
      </c>
      <c r="B51" s="13">
        <v>33.85316598280464</v>
      </c>
      <c r="C51" s="13">
        <v>78.445850582478073</v>
      </c>
      <c r="D51" s="13">
        <f t="shared" si="0"/>
        <v>112.29901656528271</v>
      </c>
    </row>
    <row r="52" spans="1:4" x14ac:dyDescent="0.25">
      <c r="A52" s="12" t="s">
        <v>19</v>
      </c>
      <c r="B52" s="13">
        <v>33.85316598280464</v>
      </c>
      <c r="C52" s="13">
        <v>103.14085177901364</v>
      </c>
      <c r="D52" s="13">
        <f t="shared" si="0"/>
        <v>136.99401776181827</v>
      </c>
    </row>
    <row r="53" spans="1:4" x14ac:dyDescent="0.25">
      <c r="A53" s="12" t="s">
        <v>413</v>
      </c>
      <c r="B53" s="13">
        <v>33.148971621383765</v>
      </c>
      <c r="C53" s="13">
        <v>0</v>
      </c>
      <c r="D53" s="13">
        <f t="shared" si="0"/>
        <v>33.148971621383765</v>
      </c>
    </row>
    <row r="54" spans="1:4" x14ac:dyDescent="0.25">
      <c r="A54" s="12" t="s">
        <v>135</v>
      </c>
      <c r="B54" s="13">
        <v>13.640871226118087</v>
      </c>
      <c r="C54" s="13">
        <v>0</v>
      </c>
      <c r="D54" s="13">
        <f t="shared" si="0"/>
        <v>13.640871226118087</v>
      </c>
    </row>
    <row r="55" spans="1:4" x14ac:dyDescent="0.25">
      <c r="A55" s="12" t="s">
        <v>137</v>
      </c>
      <c r="B55" s="13">
        <v>13.640871226118087</v>
      </c>
      <c r="C55" s="13">
        <v>0</v>
      </c>
      <c r="D55" s="13">
        <f t="shared" si="0"/>
        <v>13.640871226118087</v>
      </c>
    </row>
    <row r="56" spans="1:4" x14ac:dyDescent="0.25">
      <c r="A56" s="12" t="s">
        <v>138</v>
      </c>
      <c r="B56" s="13">
        <v>0</v>
      </c>
      <c r="C56" s="13">
        <v>0.8280056231695726</v>
      </c>
      <c r="D56" s="13">
        <f t="shared" si="0"/>
        <v>0.8280056231695726</v>
      </c>
    </row>
    <row r="57" spans="1:4" x14ac:dyDescent="0.25">
      <c r="A57" s="12" t="s">
        <v>139</v>
      </c>
      <c r="B57" s="13">
        <v>0</v>
      </c>
      <c r="C57" s="13">
        <v>29.827872014421729</v>
      </c>
      <c r="D57" s="13">
        <f t="shared" si="0"/>
        <v>29.827872014421729</v>
      </c>
    </row>
    <row r="58" spans="1:4" x14ac:dyDescent="0.25">
      <c r="A58" s="12" t="s">
        <v>414</v>
      </c>
      <c r="B58" s="13">
        <v>19.889382972830258</v>
      </c>
      <c r="C58" s="13">
        <v>0</v>
      </c>
      <c r="D58" s="13">
        <f t="shared" si="0"/>
        <v>19.889382972830258</v>
      </c>
    </row>
    <row r="59" spans="1:4" x14ac:dyDescent="0.25">
      <c r="A59" s="12" t="s">
        <v>140</v>
      </c>
      <c r="B59" s="13">
        <v>13.640871226118087</v>
      </c>
      <c r="C59" s="13">
        <v>6.6672503245991555E-2</v>
      </c>
      <c r="D59" s="13">
        <f t="shared" si="0"/>
        <v>13.707543729364078</v>
      </c>
    </row>
    <row r="60" spans="1:4" x14ac:dyDescent="0.25">
      <c r="A60" s="12" t="s">
        <v>141</v>
      </c>
      <c r="B60" s="13">
        <v>10.652532749195011</v>
      </c>
      <c r="C60" s="13">
        <v>0</v>
      </c>
      <c r="D60" s="13">
        <f t="shared" si="0"/>
        <v>10.652532749195011</v>
      </c>
    </row>
    <row r="61" spans="1:4" x14ac:dyDescent="0.25">
      <c r="A61" s="12" t="s">
        <v>142</v>
      </c>
      <c r="B61" s="13">
        <v>13.640871226118087</v>
      </c>
      <c r="C61" s="13">
        <v>0</v>
      </c>
      <c r="D61" s="13">
        <f t="shared" si="0"/>
        <v>13.640871226118087</v>
      </c>
    </row>
    <row r="62" spans="1:4" x14ac:dyDescent="0.25">
      <c r="A62" s="12" t="s">
        <v>16</v>
      </c>
      <c r="B62" s="13">
        <v>19.862373365939021</v>
      </c>
      <c r="C62" s="13">
        <v>0</v>
      </c>
      <c r="D62" s="13">
        <f t="shared" si="0"/>
        <v>19.862373365939021</v>
      </c>
    </row>
    <row r="63" spans="1:4" x14ac:dyDescent="0.25">
      <c r="A63" s="12" t="s">
        <v>415</v>
      </c>
      <c r="B63" s="13">
        <v>0</v>
      </c>
      <c r="C63" s="13">
        <v>0</v>
      </c>
      <c r="D63" s="13">
        <f t="shared" si="0"/>
        <v>0</v>
      </c>
    </row>
    <row r="64" spans="1:4" x14ac:dyDescent="0.25">
      <c r="A64" s="12" t="s">
        <v>416</v>
      </c>
      <c r="B64" s="13">
        <v>18.94226949793358</v>
      </c>
      <c r="C64" s="13">
        <v>0</v>
      </c>
      <c r="D64" s="13">
        <f t="shared" si="0"/>
        <v>18.94226949793358</v>
      </c>
    </row>
    <row r="65" spans="1:4" x14ac:dyDescent="0.25">
      <c r="A65" s="12" t="s">
        <v>143</v>
      </c>
      <c r="B65" s="13">
        <v>13.640871226118087</v>
      </c>
      <c r="C65" s="13">
        <v>4.6298029240532328E-2</v>
      </c>
      <c r="D65" s="13">
        <f t="shared" si="0"/>
        <v>13.687169255358619</v>
      </c>
    </row>
    <row r="66" spans="1:4" x14ac:dyDescent="0.25">
      <c r="A66" s="12" t="s">
        <v>28</v>
      </c>
      <c r="B66" s="13">
        <v>12.321322454852357</v>
      </c>
      <c r="C66" s="13">
        <v>2.5047479369028789</v>
      </c>
      <c r="D66" s="13">
        <f t="shared" si="0"/>
        <v>14.826070391755236</v>
      </c>
    </row>
    <row r="67" spans="1:4" x14ac:dyDescent="0.25">
      <c r="A67" s="12" t="s">
        <v>417</v>
      </c>
      <c r="B67" s="13">
        <v>37.88453899586716</v>
      </c>
      <c r="C67" s="13">
        <v>0</v>
      </c>
      <c r="D67" s="13">
        <f t="shared" si="0"/>
        <v>37.88453899586716</v>
      </c>
    </row>
    <row r="68" spans="1:4" x14ac:dyDescent="0.25">
      <c r="A68" s="12" t="s">
        <v>145</v>
      </c>
      <c r="B68" s="13">
        <v>13.640871226118087</v>
      </c>
      <c r="C68" s="13">
        <v>0</v>
      </c>
      <c r="D68" s="13">
        <f t="shared" si="0"/>
        <v>13.640871226118087</v>
      </c>
    </row>
    <row r="69" spans="1:4" x14ac:dyDescent="0.25">
      <c r="A69" s="12" t="s">
        <v>43</v>
      </c>
      <c r="B69" s="13">
        <v>6.9127801553565931</v>
      </c>
      <c r="C69" s="13">
        <v>0</v>
      </c>
      <c r="D69" s="13">
        <f t="shared" si="0"/>
        <v>6.9127801553565931</v>
      </c>
    </row>
    <row r="70" spans="1:4" x14ac:dyDescent="0.25">
      <c r="A70" s="12" t="s">
        <v>146</v>
      </c>
      <c r="B70" s="13">
        <v>13.640871226118087</v>
      </c>
      <c r="C70" s="13">
        <v>0</v>
      </c>
      <c r="D70" s="13">
        <f t="shared" si="0"/>
        <v>13.640871226118087</v>
      </c>
    </row>
    <row r="71" spans="1:4" x14ac:dyDescent="0.25">
      <c r="A71" s="12" t="s">
        <v>148</v>
      </c>
      <c r="B71" s="13">
        <v>13.640871226118087</v>
      </c>
      <c r="C71" s="13">
        <v>0</v>
      </c>
      <c r="D71" s="13">
        <f t="shared" si="0"/>
        <v>13.640871226118087</v>
      </c>
    </row>
    <row r="72" spans="1:4" x14ac:dyDescent="0.25">
      <c r="A72" s="12" t="s">
        <v>149</v>
      </c>
      <c r="B72" s="13">
        <v>448.16414049481625</v>
      </c>
      <c r="C72" s="13">
        <v>115.92379701127064</v>
      </c>
      <c r="D72" s="13">
        <f t="shared" si="0"/>
        <v>564.08793750608686</v>
      </c>
    </row>
    <row r="73" spans="1:4" x14ac:dyDescent="0.25">
      <c r="A73" s="12" t="s">
        <v>150</v>
      </c>
      <c r="B73" s="13">
        <v>13.640871226118087</v>
      </c>
      <c r="C73" s="13">
        <v>3.0229982443041346</v>
      </c>
      <c r="D73" s="13">
        <f t="shared" si="0"/>
        <v>16.66386947042222</v>
      </c>
    </row>
    <row r="74" spans="1:4" x14ac:dyDescent="0.25">
      <c r="A74" s="12" t="s">
        <v>418</v>
      </c>
      <c r="B74" s="13">
        <v>26.519177297107014</v>
      </c>
      <c r="C74" s="13">
        <v>0</v>
      </c>
      <c r="D74" s="13">
        <f t="shared" si="0"/>
        <v>26.519177297107014</v>
      </c>
    </row>
    <row r="75" spans="1:4" x14ac:dyDescent="0.25">
      <c r="A75" s="12" t="s">
        <v>44</v>
      </c>
      <c r="B75" s="13">
        <v>4.6661266048657009</v>
      </c>
      <c r="C75" s="13">
        <v>0</v>
      </c>
      <c r="D75" s="13">
        <f t="shared" si="0"/>
        <v>4.6661266048657009</v>
      </c>
    </row>
    <row r="76" spans="1:4" x14ac:dyDescent="0.25">
      <c r="A76" s="12" t="s">
        <v>45</v>
      </c>
      <c r="B76" s="13">
        <v>5.0117656126335302</v>
      </c>
      <c r="C76" s="13">
        <v>0</v>
      </c>
      <c r="D76" s="13">
        <f t="shared" si="0"/>
        <v>5.0117656126335302</v>
      </c>
    </row>
    <row r="77" spans="1:4" x14ac:dyDescent="0.25">
      <c r="A77" s="12" t="s">
        <v>152</v>
      </c>
      <c r="B77" s="13">
        <v>5.408542299495763</v>
      </c>
      <c r="C77" s="13">
        <v>0.76714773500825473</v>
      </c>
      <c r="D77" s="13">
        <f t="shared" si="0"/>
        <v>6.1756900345040178</v>
      </c>
    </row>
    <row r="78" spans="1:4" x14ac:dyDescent="0.25">
      <c r="A78" s="12" t="s">
        <v>154</v>
      </c>
      <c r="B78" s="13">
        <v>13.640871226118087</v>
      </c>
      <c r="C78" s="13">
        <v>0</v>
      </c>
      <c r="D78" s="13">
        <f t="shared" ref="D78:D141" si="1">SUM(B78:C78)</f>
        <v>13.640871226118087</v>
      </c>
    </row>
    <row r="79" spans="1:4" x14ac:dyDescent="0.25">
      <c r="A79" s="12" t="s">
        <v>155</v>
      </c>
      <c r="B79" s="13">
        <v>0</v>
      </c>
      <c r="C79" s="13">
        <v>0.8280056231695726</v>
      </c>
      <c r="D79" s="13">
        <f t="shared" si="1"/>
        <v>0.8280056231695726</v>
      </c>
    </row>
    <row r="80" spans="1:4" x14ac:dyDescent="0.25">
      <c r="A80" s="12" t="s">
        <v>156</v>
      </c>
      <c r="B80" s="13">
        <v>13.640871226118087</v>
      </c>
      <c r="C80" s="13">
        <v>0.57400695381313449</v>
      </c>
      <c r="D80" s="13">
        <f t="shared" si="1"/>
        <v>14.214878179931221</v>
      </c>
    </row>
    <row r="81" spans="1:4" x14ac:dyDescent="0.25">
      <c r="A81" s="12" t="s">
        <v>419</v>
      </c>
      <c r="B81" s="13">
        <v>0.96919085738041622</v>
      </c>
      <c r="C81" s="13">
        <v>1.3678442114385042E-2</v>
      </c>
      <c r="D81" s="13">
        <f t="shared" si="1"/>
        <v>0.98286929949480129</v>
      </c>
    </row>
    <row r="82" spans="1:4" x14ac:dyDescent="0.25">
      <c r="A82" s="12" t="s">
        <v>157</v>
      </c>
      <c r="B82" s="13">
        <v>13.640871226118087</v>
      </c>
      <c r="C82" s="13">
        <v>0</v>
      </c>
      <c r="D82" s="13">
        <f t="shared" si="1"/>
        <v>13.640871226118087</v>
      </c>
    </row>
    <row r="83" spans="1:4" x14ac:dyDescent="0.25">
      <c r="A83" s="12" t="s">
        <v>158</v>
      </c>
      <c r="B83" s="13">
        <v>13.640871226118087</v>
      </c>
      <c r="C83" s="13">
        <v>15.545228747357987</v>
      </c>
      <c r="D83" s="13">
        <f t="shared" si="1"/>
        <v>29.186099973476075</v>
      </c>
    </row>
    <row r="84" spans="1:4" x14ac:dyDescent="0.25">
      <c r="A84" s="12" t="s">
        <v>17</v>
      </c>
      <c r="B84" s="13">
        <v>43.58501160639446</v>
      </c>
      <c r="C84" s="13">
        <v>59.6219087388898</v>
      </c>
      <c r="D84" s="13">
        <f t="shared" si="1"/>
        <v>103.20692034528426</v>
      </c>
    </row>
    <row r="85" spans="1:4" x14ac:dyDescent="0.25">
      <c r="A85" s="12" t="s">
        <v>159</v>
      </c>
      <c r="B85" s="13">
        <v>39.504627395776211</v>
      </c>
      <c r="C85" s="13">
        <v>4.7138524509567432</v>
      </c>
      <c r="D85" s="13">
        <f t="shared" si="1"/>
        <v>44.218479846732954</v>
      </c>
    </row>
    <row r="86" spans="1:4" x14ac:dyDescent="0.25">
      <c r="A86" s="12" t="s">
        <v>420</v>
      </c>
      <c r="B86" s="13">
        <v>26.519177297107014</v>
      </c>
      <c r="C86" s="13">
        <v>0</v>
      </c>
      <c r="D86" s="13">
        <f t="shared" si="1"/>
        <v>26.519177297107014</v>
      </c>
    </row>
    <row r="87" spans="1:4" x14ac:dyDescent="0.25">
      <c r="A87" s="12" t="s">
        <v>160</v>
      </c>
      <c r="B87" s="13">
        <v>29.001017848614119</v>
      </c>
      <c r="C87" s="13">
        <v>0</v>
      </c>
      <c r="D87" s="13">
        <f t="shared" si="1"/>
        <v>29.001017848614119</v>
      </c>
    </row>
    <row r="88" spans="1:4" x14ac:dyDescent="0.25">
      <c r="A88" s="12" t="s">
        <v>421</v>
      </c>
      <c r="B88" s="13">
        <v>10.652532749195011</v>
      </c>
      <c r="C88" s="13">
        <v>0</v>
      </c>
      <c r="D88" s="13">
        <f t="shared" si="1"/>
        <v>10.652532749195011</v>
      </c>
    </row>
    <row r="89" spans="1:4" x14ac:dyDescent="0.25">
      <c r="A89" s="12" t="s">
        <v>422</v>
      </c>
      <c r="B89" s="13">
        <v>34.096085096280447</v>
      </c>
      <c r="C89" s="13">
        <v>0</v>
      </c>
      <c r="D89" s="13">
        <f t="shared" si="1"/>
        <v>34.096085096280447</v>
      </c>
    </row>
    <row r="90" spans="1:4" x14ac:dyDescent="0.25">
      <c r="A90" s="12" t="s">
        <v>423</v>
      </c>
      <c r="B90" s="13">
        <v>32.201858146487083</v>
      </c>
      <c r="C90" s="13">
        <v>0</v>
      </c>
      <c r="D90" s="13">
        <f t="shared" si="1"/>
        <v>32.201858146487083</v>
      </c>
    </row>
    <row r="91" spans="1:4" x14ac:dyDescent="0.25">
      <c r="A91" s="12" t="s">
        <v>424</v>
      </c>
      <c r="B91" s="13">
        <v>26.519177297107014</v>
      </c>
      <c r="C91" s="13">
        <v>0</v>
      </c>
      <c r="D91" s="13">
        <f t="shared" si="1"/>
        <v>26.519177297107014</v>
      </c>
    </row>
    <row r="92" spans="1:4" x14ac:dyDescent="0.25">
      <c r="A92" s="12" t="s">
        <v>161</v>
      </c>
      <c r="B92" s="13">
        <v>13.640871226118087</v>
      </c>
      <c r="C92" s="13">
        <v>0</v>
      </c>
      <c r="D92" s="13">
        <f t="shared" si="1"/>
        <v>13.640871226118087</v>
      </c>
    </row>
    <row r="93" spans="1:4" x14ac:dyDescent="0.25">
      <c r="A93" s="12" t="s">
        <v>162</v>
      </c>
      <c r="B93" s="13">
        <v>10.652532749195011</v>
      </c>
      <c r="C93" s="13">
        <v>0</v>
      </c>
      <c r="D93" s="13">
        <f t="shared" si="1"/>
        <v>10.652532749195011</v>
      </c>
    </row>
    <row r="94" spans="1:4" x14ac:dyDescent="0.25">
      <c r="A94" s="12" t="s">
        <v>163</v>
      </c>
      <c r="B94" s="13">
        <v>5.408542299495763</v>
      </c>
      <c r="C94" s="13">
        <v>6.009004125147265</v>
      </c>
      <c r="D94" s="13">
        <f t="shared" si="1"/>
        <v>11.417546424643028</v>
      </c>
    </row>
    <row r="95" spans="1:4" x14ac:dyDescent="0.25">
      <c r="A95" s="12" t="s">
        <v>425</v>
      </c>
      <c r="B95" s="13">
        <v>0</v>
      </c>
      <c r="C95" s="13">
        <v>0</v>
      </c>
      <c r="D95" s="13">
        <f t="shared" si="1"/>
        <v>0</v>
      </c>
    </row>
    <row r="96" spans="1:4" x14ac:dyDescent="0.25">
      <c r="A96" s="12" t="s">
        <v>46</v>
      </c>
      <c r="B96" s="13">
        <v>3.9748485893300409</v>
      </c>
      <c r="C96" s="13">
        <v>0</v>
      </c>
      <c r="D96" s="13">
        <f t="shared" si="1"/>
        <v>3.9748485893300409</v>
      </c>
    </row>
    <row r="97" spans="1:4" x14ac:dyDescent="0.25">
      <c r="A97" s="12" t="s">
        <v>164</v>
      </c>
      <c r="B97" s="13">
        <v>0</v>
      </c>
      <c r="C97" s="13">
        <v>0</v>
      </c>
      <c r="D97" s="13">
        <f t="shared" si="1"/>
        <v>0</v>
      </c>
    </row>
    <row r="98" spans="1:4" x14ac:dyDescent="0.25">
      <c r="A98" s="12" t="s">
        <v>426</v>
      </c>
      <c r="B98" s="13">
        <v>0</v>
      </c>
      <c r="C98" s="13">
        <v>0</v>
      </c>
      <c r="D98" s="13">
        <f t="shared" si="1"/>
        <v>0</v>
      </c>
    </row>
    <row r="99" spans="1:4" x14ac:dyDescent="0.25">
      <c r="A99" s="12" t="s">
        <v>427</v>
      </c>
      <c r="B99" s="13">
        <v>29.360517721797052</v>
      </c>
      <c r="C99" s="13">
        <v>0</v>
      </c>
      <c r="D99" s="13">
        <f t="shared" si="1"/>
        <v>29.360517721797052</v>
      </c>
    </row>
    <row r="100" spans="1:4" x14ac:dyDescent="0.25">
      <c r="A100" s="12" t="s">
        <v>23</v>
      </c>
      <c r="B100" s="13">
        <v>43.58501160639446</v>
      </c>
      <c r="C100" s="13">
        <v>228.0834400636009</v>
      </c>
      <c r="D100" s="13">
        <f t="shared" si="1"/>
        <v>271.66845166999536</v>
      </c>
    </row>
    <row r="101" spans="1:4" x14ac:dyDescent="0.25">
      <c r="A101" s="12" t="s">
        <v>428</v>
      </c>
      <c r="B101" s="13">
        <v>318.05197067374064</v>
      </c>
      <c r="C101" s="13">
        <v>0</v>
      </c>
      <c r="D101" s="13">
        <f t="shared" si="1"/>
        <v>318.05197067374064</v>
      </c>
    </row>
    <row r="102" spans="1:4" x14ac:dyDescent="0.25">
      <c r="A102" s="12" t="s">
        <v>429</v>
      </c>
      <c r="B102" s="13">
        <v>18.94226949793358</v>
      </c>
      <c r="C102" s="13">
        <v>0</v>
      </c>
      <c r="D102" s="13">
        <f t="shared" si="1"/>
        <v>18.94226949793358</v>
      </c>
    </row>
    <row r="103" spans="1:4" x14ac:dyDescent="0.25">
      <c r="A103" s="12" t="s">
        <v>165</v>
      </c>
      <c r="B103" s="13">
        <v>13.640871226118087</v>
      </c>
      <c r="C103" s="13">
        <v>9.9848086269322103</v>
      </c>
      <c r="D103" s="13">
        <f t="shared" si="1"/>
        <v>23.625679853050297</v>
      </c>
    </row>
    <row r="104" spans="1:4" x14ac:dyDescent="0.25">
      <c r="A104" s="12" t="s">
        <v>166</v>
      </c>
      <c r="B104" s="13">
        <v>7.1144265786751042</v>
      </c>
      <c r="C104" s="13">
        <v>1.7443263244504351E-2</v>
      </c>
      <c r="D104" s="13">
        <f t="shared" si="1"/>
        <v>7.1318698419196087</v>
      </c>
    </row>
    <row r="105" spans="1:4" x14ac:dyDescent="0.25">
      <c r="A105" s="12" t="s">
        <v>47</v>
      </c>
      <c r="B105" s="13">
        <v>4.3204875970978707</v>
      </c>
      <c r="C105" s="13">
        <v>0</v>
      </c>
      <c r="D105" s="13">
        <f t="shared" si="1"/>
        <v>4.3204875970978707</v>
      </c>
    </row>
    <row r="106" spans="1:4" x14ac:dyDescent="0.25">
      <c r="A106" s="12" t="s">
        <v>167</v>
      </c>
      <c r="B106" s="13">
        <v>13.640871226118087</v>
      </c>
      <c r="C106" s="13">
        <v>0</v>
      </c>
      <c r="D106" s="13">
        <f t="shared" si="1"/>
        <v>13.640871226118087</v>
      </c>
    </row>
    <row r="107" spans="1:4" x14ac:dyDescent="0.25">
      <c r="A107" s="12" t="s">
        <v>168</v>
      </c>
      <c r="B107" s="13">
        <v>13.640871226118087</v>
      </c>
      <c r="C107" s="13">
        <v>0</v>
      </c>
      <c r="D107" s="13">
        <f t="shared" si="1"/>
        <v>13.640871226118087</v>
      </c>
    </row>
    <row r="108" spans="1:4" x14ac:dyDescent="0.25">
      <c r="A108" s="12" t="s">
        <v>430</v>
      </c>
      <c r="B108" s="13">
        <v>0</v>
      </c>
      <c r="C108" s="13">
        <v>0</v>
      </c>
      <c r="D108" s="13">
        <f t="shared" si="1"/>
        <v>0</v>
      </c>
    </row>
    <row r="109" spans="1:4" x14ac:dyDescent="0.25">
      <c r="A109" s="12" t="s">
        <v>169</v>
      </c>
      <c r="B109" s="13">
        <v>548.54645826831825</v>
      </c>
      <c r="C109" s="13">
        <v>177.50609193127315</v>
      </c>
      <c r="D109" s="13">
        <f t="shared" si="1"/>
        <v>726.05255019959145</v>
      </c>
    </row>
    <row r="110" spans="1:4" x14ac:dyDescent="0.25">
      <c r="A110" s="12" t="s">
        <v>35</v>
      </c>
      <c r="B110" s="13">
        <v>16.469277209152004</v>
      </c>
      <c r="C110" s="13">
        <v>0</v>
      </c>
      <c r="D110" s="13">
        <f t="shared" si="1"/>
        <v>16.469277209152004</v>
      </c>
    </row>
    <row r="111" spans="1:4" x14ac:dyDescent="0.25">
      <c r="A111" s="12" t="s">
        <v>431</v>
      </c>
      <c r="B111" s="13">
        <v>37.88453899586716</v>
      </c>
      <c r="C111" s="13">
        <v>0</v>
      </c>
      <c r="D111" s="13">
        <f t="shared" si="1"/>
        <v>37.88453899586716</v>
      </c>
    </row>
    <row r="112" spans="1:4" x14ac:dyDescent="0.25">
      <c r="A112" s="12" t="s">
        <v>171</v>
      </c>
      <c r="B112" s="13">
        <v>13.640871226118087</v>
      </c>
      <c r="C112" s="13">
        <v>0</v>
      </c>
      <c r="D112" s="13">
        <f t="shared" si="1"/>
        <v>13.640871226118087</v>
      </c>
    </row>
    <row r="113" spans="1:4" x14ac:dyDescent="0.25">
      <c r="A113" s="12" t="s">
        <v>432</v>
      </c>
      <c r="B113" s="13">
        <v>13.640871226118087</v>
      </c>
      <c r="C113" s="13">
        <v>0</v>
      </c>
      <c r="D113" s="13">
        <f t="shared" si="1"/>
        <v>13.640871226118087</v>
      </c>
    </row>
    <row r="114" spans="1:4" x14ac:dyDescent="0.25">
      <c r="A114" s="12" t="s">
        <v>48</v>
      </c>
      <c r="B114" s="13">
        <v>3.8020290854461258</v>
      </c>
      <c r="C114" s="13">
        <v>0</v>
      </c>
      <c r="D114" s="13">
        <f t="shared" si="1"/>
        <v>3.8020290854461258</v>
      </c>
    </row>
    <row r="115" spans="1:4" x14ac:dyDescent="0.25">
      <c r="A115" s="12" t="s">
        <v>172</v>
      </c>
      <c r="B115" s="13">
        <v>0</v>
      </c>
      <c r="C115" s="13">
        <v>0.8280056231695726</v>
      </c>
      <c r="D115" s="13">
        <f t="shared" si="1"/>
        <v>0.8280056231695726</v>
      </c>
    </row>
    <row r="116" spans="1:4" x14ac:dyDescent="0.25">
      <c r="A116" s="12" t="s">
        <v>174</v>
      </c>
      <c r="B116" s="13">
        <v>13.640871226118087</v>
      </c>
      <c r="C116" s="13">
        <v>0</v>
      </c>
      <c r="D116" s="13">
        <f t="shared" si="1"/>
        <v>13.640871226118087</v>
      </c>
    </row>
    <row r="117" spans="1:4" x14ac:dyDescent="0.25">
      <c r="A117" s="12" t="s">
        <v>49</v>
      </c>
      <c r="B117" s="13">
        <v>4.1476680932139551</v>
      </c>
      <c r="C117" s="13">
        <v>0</v>
      </c>
      <c r="D117" s="13">
        <f t="shared" si="1"/>
        <v>4.1476680932139551</v>
      </c>
    </row>
    <row r="118" spans="1:4" x14ac:dyDescent="0.25">
      <c r="A118" s="12" t="s">
        <v>175</v>
      </c>
      <c r="B118" s="13">
        <v>13.640871226118087</v>
      </c>
      <c r="C118" s="13">
        <v>0</v>
      </c>
      <c r="D118" s="13">
        <f t="shared" si="1"/>
        <v>13.640871226118087</v>
      </c>
    </row>
    <row r="119" spans="1:4" x14ac:dyDescent="0.25">
      <c r="A119" s="12" t="s">
        <v>24</v>
      </c>
      <c r="B119" s="13">
        <v>35.350373001818454</v>
      </c>
      <c r="C119" s="13">
        <v>140.14777508920162</v>
      </c>
      <c r="D119" s="13">
        <f t="shared" si="1"/>
        <v>175.49814809102008</v>
      </c>
    </row>
    <row r="120" spans="1:4" x14ac:dyDescent="0.25">
      <c r="A120" s="12" t="s">
        <v>176</v>
      </c>
      <c r="B120" s="13">
        <v>13.640871226118087</v>
      </c>
      <c r="C120" s="13">
        <v>0</v>
      </c>
      <c r="D120" s="13">
        <f t="shared" si="1"/>
        <v>13.640871226118087</v>
      </c>
    </row>
    <row r="121" spans="1:4" x14ac:dyDescent="0.25">
      <c r="A121" s="12" t="s">
        <v>177</v>
      </c>
      <c r="B121" s="13">
        <v>13.640871226118087</v>
      </c>
      <c r="C121" s="13">
        <v>14.095188841700143</v>
      </c>
      <c r="D121" s="13">
        <f t="shared" si="1"/>
        <v>27.736060067818229</v>
      </c>
    </row>
    <row r="122" spans="1:4" x14ac:dyDescent="0.25">
      <c r="A122" s="12" t="s">
        <v>178</v>
      </c>
      <c r="B122" s="13">
        <v>0</v>
      </c>
      <c r="C122" s="13">
        <v>0.8280056231695726</v>
      </c>
      <c r="D122" s="13">
        <f t="shared" si="1"/>
        <v>0.8280056231695726</v>
      </c>
    </row>
    <row r="123" spans="1:4" x14ac:dyDescent="0.25">
      <c r="A123" s="12" t="s">
        <v>179</v>
      </c>
      <c r="B123" s="13">
        <v>0</v>
      </c>
      <c r="C123" s="13">
        <v>15.354840485906914</v>
      </c>
      <c r="D123" s="13">
        <f t="shared" si="1"/>
        <v>15.354840485906914</v>
      </c>
    </row>
    <row r="124" spans="1:4" x14ac:dyDescent="0.25">
      <c r="A124" s="12" t="s">
        <v>180</v>
      </c>
      <c r="B124" s="13">
        <v>13.640871226118087</v>
      </c>
      <c r="C124" s="13">
        <v>0</v>
      </c>
      <c r="D124" s="13">
        <f t="shared" si="1"/>
        <v>13.640871226118087</v>
      </c>
    </row>
    <row r="125" spans="1:4" x14ac:dyDescent="0.25">
      <c r="A125" s="12" t="s">
        <v>181</v>
      </c>
      <c r="B125" s="13">
        <v>13.640871226118087</v>
      </c>
      <c r="C125" s="13">
        <v>0</v>
      </c>
      <c r="D125" s="13">
        <f t="shared" si="1"/>
        <v>13.640871226118087</v>
      </c>
    </row>
    <row r="126" spans="1:4" x14ac:dyDescent="0.25">
      <c r="A126" s="12" t="s">
        <v>50</v>
      </c>
      <c r="B126" s="13">
        <v>3.4563900776782965</v>
      </c>
      <c r="C126" s="13">
        <v>0</v>
      </c>
      <c r="D126" s="13">
        <f t="shared" si="1"/>
        <v>3.4563900776782965</v>
      </c>
    </row>
    <row r="127" spans="1:4" x14ac:dyDescent="0.25">
      <c r="A127" s="12" t="s">
        <v>182</v>
      </c>
      <c r="B127" s="13">
        <v>0</v>
      </c>
      <c r="C127" s="13">
        <v>5.547124810253224E-2</v>
      </c>
      <c r="D127" s="13">
        <f t="shared" si="1"/>
        <v>5.547124810253224E-2</v>
      </c>
    </row>
    <row r="128" spans="1:4" x14ac:dyDescent="0.25">
      <c r="A128" s="12" t="s">
        <v>51</v>
      </c>
      <c r="B128" s="13">
        <v>4.4933071009817853</v>
      </c>
      <c r="C128" s="13">
        <v>0</v>
      </c>
      <c r="D128" s="13">
        <f t="shared" si="1"/>
        <v>4.4933071009817853</v>
      </c>
    </row>
    <row r="129" spans="1:4" x14ac:dyDescent="0.25">
      <c r="A129" s="12" t="s">
        <v>184</v>
      </c>
      <c r="B129" s="13">
        <v>13.640871226118087</v>
      </c>
      <c r="C129" s="13">
        <v>0</v>
      </c>
      <c r="D129" s="13">
        <f t="shared" si="1"/>
        <v>13.640871226118087</v>
      </c>
    </row>
    <row r="130" spans="1:4" x14ac:dyDescent="0.25">
      <c r="A130" s="12" t="s">
        <v>52</v>
      </c>
      <c r="B130" s="13">
        <v>4.4933071009817853</v>
      </c>
      <c r="C130" s="13">
        <v>0</v>
      </c>
      <c r="D130" s="13">
        <f t="shared" si="1"/>
        <v>4.4933071009817853</v>
      </c>
    </row>
    <row r="131" spans="1:4" x14ac:dyDescent="0.25">
      <c r="A131" s="12" t="s">
        <v>185</v>
      </c>
      <c r="B131" s="13">
        <v>13.640871226118087</v>
      </c>
      <c r="C131" s="13">
        <v>0.40084730440461058</v>
      </c>
      <c r="D131" s="13">
        <f t="shared" si="1"/>
        <v>14.041718530522697</v>
      </c>
    </row>
    <row r="132" spans="1:4" x14ac:dyDescent="0.25">
      <c r="A132" s="12" t="s">
        <v>433</v>
      </c>
      <c r="B132" s="13">
        <v>37.88453899586716</v>
      </c>
      <c r="C132" s="13">
        <v>0</v>
      </c>
      <c r="D132" s="13">
        <f t="shared" si="1"/>
        <v>37.88453899586716</v>
      </c>
    </row>
    <row r="133" spans="1:4" x14ac:dyDescent="0.25">
      <c r="A133" s="12" t="s">
        <v>186</v>
      </c>
      <c r="B133" s="13">
        <v>33.148971621383765</v>
      </c>
      <c r="C133" s="13">
        <v>0</v>
      </c>
      <c r="D133" s="13">
        <f t="shared" si="1"/>
        <v>33.148971621383765</v>
      </c>
    </row>
    <row r="134" spans="1:4" x14ac:dyDescent="0.25">
      <c r="A134" s="12" t="s">
        <v>187</v>
      </c>
      <c r="B134" s="13">
        <v>1755.6982560527431</v>
      </c>
      <c r="C134" s="13">
        <v>1.8339054617623929</v>
      </c>
      <c r="D134" s="13">
        <f t="shared" si="1"/>
        <v>1757.5321615145056</v>
      </c>
    </row>
    <row r="135" spans="1:4" x14ac:dyDescent="0.25">
      <c r="A135" s="12" t="s">
        <v>434</v>
      </c>
      <c r="B135" s="13">
        <v>24.624950347313657</v>
      </c>
      <c r="C135" s="13">
        <v>0</v>
      </c>
      <c r="D135" s="13">
        <f t="shared" si="1"/>
        <v>24.624950347313657</v>
      </c>
    </row>
    <row r="136" spans="1:4" x14ac:dyDescent="0.25">
      <c r="A136" s="12" t="s">
        <v>188</v>
      </c>
      <c r="B136" s="13">
        <v>0</v>
      </c>
      <c r="C136" s="13">
        <v>0.8280056231695726</v>
      </c>
      <c r="D136" s="13">
        <f t="shared" si="1"/>
        <v>0.8280056231695726</v>
      </c>
    </row>
    <row r="137" spans="1:4" x14ac:dyDescent="0.25">
      <c r="A137" s="12" t="s">
        <v>435</v>
      </c>
      <c r="B137" s="13">
        <v>37.88453899586716</v>
      </c>
      <c r="C137" s="13">
        <v>0</v>
      </c>
      <c r="D137" s="13">
        <f t="shared" si="1"/>
        <v>37.88453899586716</v>
      </c>
    </row>
    <row r="138" spans="1:4" x14ac:dyDescent="0.25">
      <c r="A138" s="12" t="s">
        <v>189</v>
      </c>
      <c r="B138" s="13">
        <v>13.640871226118087</v>
      </c>
      <c r="C138" s="13">
        <v>0</v>
      </c>
      <c r="D138" s="13">
        <f t="shared" si="1"/>
        <v>13.640871226118087</v>
      </c>
    </row>
    <row r="139" spans="1:4" x14ac:dyDescent="0.25">
      <c r="A139" s="12" t="s">
        <v>190</v>
      </c>
      <c r="B139" s="13">
        <v>13.640871226118087</v>
      </c>
      <c r="C139" s="13">
        <v>0</v>
      </c>
      <c r="D139" s="13">
        <f t="shared" si="1"/>
        <v>13.640871226118087</v>
      </c>
    </row>
    <row r="140" spans="1:4" x14ac:dyDescent="0.25">
      <c r="A140" s="12" t="s">
        <v>53</v>
      </c>
      <c r="B140" s="13">
        <v>3.6292095815622112</v>
      </c>
      <c r="C140" s="13">
        <v>0</v>
      </c>
      <c r="D140" s="13">
        <f t="shared" si="1"/>
        <v>3.6292095815622112</v>
      </c>
    </row>
    <row r="141" spans="1:4" x14ac:dyDescent="0.25">
      <c r="A141" s="12" t="s">
        <v>21</v>
      </c>
      <c r="B141" s="13">
        <v>43.58501160639446</v>
      </c>
      <c r="C141" s="13">
        <v>24.858162585266342</v>
      </c>
      <c r="D141" s="13">
        <f t="shared" si="1"/>
        <v>68.443174191660802</v>
      </c>
    </row>
    <row r="142" spans="1:4" x14ac:dyDescent="0.25">
      <c r="A142" s="12" t="s">
        <v>436</v>
      </c>
      <c r="B142" s="13">
        <v>0</v>
      </c>
      <c r="C142" s="13">
        <v>0</v>
      </c>
      <c r="D142" s="13">
        <f t="shared" ref="D142:D205" si="2">SUM(B142:C142)</f>
        <v>0</v>
      </c>
    </row>
    <row r="143" spans="1:4" x14ac:dyDescent="0.25">
      <c r="A143" s="12" t="s">
        <v>437</v>
      </c>
      <c r="B143" s="13">
        <v>21.783609922623619</v>
      </c>
      <c r="C143" s="13">
        <v>0</v>
      </c>
      <c r="D143" s="13">
        <f t="shared" si="2"/>
        <v>21.783609922623619</v>
      </c>
    </row>
    <row r="144" spans="1:4" x14ac:dyDescent="0.25">
      <c r="A144" s="12" t="s">
        <v>438</v>
      </c>
      <c r="B144" s="13">
        <v>31.254744671590405</v>
      </c>
      <c r="C144" s="13">
        <v>0</v>
      </c>
      <c r="D144" s="13">
        <f t="shared" si="2"/>
        <v>31.254744671590405</v>
      </c>
    </row>
    <row r="145" spans="1:4" x14ac:dyDescent="0.25">
      <c r="A145" s="12" t="s">
        <v>439</v>
      </c>
      <c r="B145" s="13">
        <v>37.88453899586716</v>
      </c>
      <c r="C145" s="13">
        <v>0</v>
      </c>
      <c r="D145" s="13">
        <f t="shared" si="2"/>
        <v>37.88453899586716</v>
      </c>
    </row>
    <row r="146" spans="1:4" x14ac:dyDescent="0.25">
      <c r="A146" s="12" t="s">
        <v>54</v>
      </c>
      <c r="B146" s="13">
        <v>3.8020290854461258</v>
      </c>
      <c r="C146" s="13">
        <v>0</v>
      </c>
      <c r="D146" s="13">
        <f t="shared" si="2"/>
        <v>3.8020290854461258</v>
      </c>
    </row>
    <row r="147" spans="1:4" x14ac:dyDescent="0.25">
      <c r="A147" s="12" t="s">
        <v>191</v>
      </c>
      <c r="B147" s="13">
        <v>13.640871226118087</v>
      </c>
      <c r="C147" s="13">
        <v>0</v>
      </c>
      <c r="D147" s="13">
        <f t="shared" si="2"/>
        <v>13.640871226118087</v>
      </c>
    </row>
    <row r="148" spans="1:4" x14ac:dyDescent="0.25">
      <c r="A148" s="12" t="s">
        <v>192</v>
      </c>
      <c r="B148" s="13">
        <v>13.640871226118087</v>
      </c>
      <c r="C148" s="13">
        <v>0</v>
      </c>
      <c r="D148" s="13">
        <f t="shared" si="2"/>
        <v>13.640871226118087</v>
      </c>
    </row>
    <row r="149" spans="1:4" x14ac:dyDescent="0.25">
      <c r="A149" s="12" t="s">
        <v>193</v>
      </c>
      <c r="B149" s="13">
        <v>13.640871226118087</v>
      </c>
      <c r="C149" s="13">
        <v>0.26469706980606933</v>
      </c>
      <c r="D149" s="13">
        <f t="shared" si="2"/>
        <v>13.905568295924155</v>
      </c>
    </row>
    <row r="150" spans="1:4" x14ac:dyDescent="0.25">
      <c r="A150" s="12" t="s">
        <v>194</v>
      </c>
      <c r="B150" s="13">
        <v>13.640871226118087</v>
      </c>
      <c r="C150" s="13">
        <v>0</v>
      </c>
      <c r="D150" s="13">
        <f t="shared" si="2"/>
        <v>13.640871226118087</v>
      </c>
    </row>
    <row r="151" spans="1:4" x14ac:dyDescent="0.25">
      <c r="A151" s="12" t="s">
        <v>196</v>
      </c>
      <c r="B151" s="13">
        <v>0</v>
      </c>
      <c r="C151" s="13">
        <v>0.8280056231695726</v>
      </c>
      <c r="D151" s="13">
        <f t="shared" si="2"/>
        <v>0.8280056231695726</v>
      </c>
    </row>
    <row r="152" spans="1:4" x14ac:dyDescent="0.25">
      <c r="A152" s="12" t="s">
        <v>197</v>
      </c>
      <c r="B152" s="13">
        <v>13.640871226118087</v>
      </c>
      <c r="C152" s="13">
        <v>0</v>
      </c>
      <c r="D152" s="13">
        <f t="shared" si="2"/>
        <v>13.640871226118087</v>
      </c>
    </row>
    <row r="153" spans="1:4" x14ac:dyDescent="0.25">
      <c r="A153" s="12" t="s">
        <v>440</v>
      </c>
      <c r="B153" s="13">
        <v>37.88453899586716</v>
      </c>
      <c r="C153" s="13">
        <v>0</v>
      </c>
      <c r="D153" s="13">
        <f t="shared" si="2"/>
        <v>37.88453899586716</v>
      </c>
    </row>
    <row r="154" spans="1:4" x14ac:dyDescent="0.25">
      <c r="A154" s="12" t="s">
        <v>199</v>
      </c>
      <c r="B154" s="13">
        <v>13.640871226118087</v>
      </c>
      <c r="C154" s="13">
        <v>0</v>
      </c>
      <c r="D154" s="13">
        <f t="shared" si="2"/>
        <v>13.640871226118087</v>
      </c>
    </row>
    <row r="155" spans="1:4" x14ac:dyDescent="0.25">
      <c r="A155" s="12" t="s">
        <v>201</v>
      </c>
      <c r="B155" s="13">
        <v>5.408542299495763</v>
      </c>
      <c r="C155" s="13">
        <v>18.826325624033686</v>
      </c>
      <c r="D155" s="13">
        <f t="shared" si="2"/>
        <v>24.23486792352945</v>
      </c>
    </row>
    <row r="156" spans="1:4" x14ac:dyDescent="0.25">
      <c r="A156" s="12" t="s">
        <v>441</v>
      </c>
      <c r="B156" s="13">
        <v>37.88453899586716</v>
      </c>
      <c r="C156" s="13">
        <v>0</v>
      </c>
      <c r="D156" s="13">
        <f t="shared" si="2"/>
        <v>37.88453899586716</v>
      </c>
    </row>
    <row r="157" spans="1:4" x14ac:dyDescent="0.25">
      <c r="A157" s="12" t="s">
        <v>442</v>
      </c>
      <c r="B157" s="13">
        <v>36.937425520970486</v>
      </c>
      <c r="C157" s="13">
        <v>0</v>
      </c>
      <c r="D157" s="13">
        <f t="shared" si="2"/>
        <v>36.937425520970486</v>
      </c>
    </row>
    <row r="158" spans="1:4" x14ac:dyDescent="0.25">
      <c r="A158" s="12" t="s">
        <v>202</v>
      </c>
      <c r="B158" s="13">
        <v>13.640871226118087</v>
      </c>
      <c r="C158" s="13">
        <v>4.9794090742064263E-3</v>
      </c>
      <c r="D158" s="13">
        <f t="shared" si="2"/>
        <v>13.645850635192293</v>
      </c>
    </row>
    <row r="159" spans="1:4" x14ac:dyDescent="0.25">
      <c r="A159" s="12" t="s">
        <v>203</v>
      </c>
      <c r="B159" s="13">
        <v>13.640871226118087</v>
      </c>
      <c r="C159" s="13">
        <v>0</v>
      </c>
      <c r="D159" s="13">
        <f t="shared" si="2"/>
        <v>13.640871226118087</v>
      </c>
    </row>
    <row r="160" spans="1:4" x14ac:dyDescent="0.25">
      <c r="A160" s="12" t="s">
        <v>204</v>
      </c>
      <c r="B160" s="13">
        <v>0</v>
      </c>
      <c r="C160" s="13">
        <v>29.827872014421729</v>
      </c>
      <c r="D160" s="13">
        <f t="shared" si="2"/>
        <v>29.827872014421729</v>
      </c>
    </row>
    <row r="161" spans="1:4" x14ac:dyDescent="0.25">
      <c r="A161" s="12" t="s">
        <v>443</v>
      </c>
      <c r="B161" s="13">
        <v>0.96919085738041622</v>
      </c>
      <c r="C161" s="13">
        <v>0.12184586127368184</v>
      </c>
      <c r="D161" s="13">
        <f t="shared" si="2"/>
        <v>1.0910367186540981</v>
      </c>
    </row>
    <row r="162" spans="1:4" x14ac:dyDescent="0.25">
      <c r="A162" s="12" t="s">
        <v>205</v>
      </c>
      <c r="B162" s="13">
        <v>13.640871226118087</v>
      </c>
      <c r="C162" s="13">
        <v>0</v>
      </c>
      <c r="D162" s="13">
        <f t="shared" si="2"/>
        <v>13.640871226118087</v>
      </c>
    </row>
    <row r="163" spans="1:4" x14ac:dyDescent="0.25">
      <c r="A163" s="12" t="s">
        <v>206</v>
      </c>
      <c r="B163" s="13">
        <v>5.408542299495763</v>
      </c>
      <c r="C163" s="13">
        <v>1.3817207729191294</v>
      </c>
      <c r="D163" s="13">
        <f t="shared" si="2"/>
        <v>6.7902630724148922</v>
      </c>
    </row>
    <row r="164" spans="1:4" x14ac:dyDescent="0.25">
      <c r="A164" s="12" t="s">
        <v>207</v>
      </c>
      <c r="B164" s="13">
        <v>13.640871226118087</v>
      </c>
      <c r="C164" s="13">
        <v>0</v>
      </c>
      <c r="D164" s="13">
        <f t="shared" si="2"/>
        <v>13.640871226118087</v>
      </c>
    </row>
    <row r="165" spans="1:4" x14ac:dyDescent="0.25">
      <c r="A165" s="12" t="s">
        <v>208</v>
      </c>
      <c r="B165" s="13">
        <v>13.640871226118087</v>
      </c>
      <c r="C165" s="13">
        <v>0</v>
      </c>
      <c r="D165" s="13">
        <f t="shared" si="2"/>
        <v>13.640871226118087</v>
      </c>
    </row>
    <row r="166" spans="1:4" x14ac:dyDescent="0.25">
      <c r="A166" s="12" t="s">
        <v>209</v>
      </c>
      <c r="B166" s="13">
        <v>13.640871226118087</v>
      </c>
      <c r="C166" s="13">
        <v>0</v>
      </c>
      <c r="D166" s="13">
        <f t="shared" si="2"/>
        <v>13.640871226118087</v>
      </c>
    </row>
    <row r="167" spans="1:4" x14ac:dyDescent="0.25">
      <c r="A167" s="12" t="s">
        <v>210</v>
      </c>
      <c r="B167" s="13">
        <v>13.640871226118087</v>
      </c>
      <c r="C167" s="13">
        <v>0</v>
      </c>
      <c r="D167" s="13">
        <f t="shared" si="2"/>
        <v>13.640871226118087</v>
      </c>
    </row>
    <row r="168" spans="1:4" x14ac:dyDescent="0.25">
      <c r="A168" s="12" t="s">
        <v>211</v>
      </c>
      <c r="B168" s="13">
        <v>13.640871226118087</v>
      </c>
      <c r="C168" s="13">
        <v>0</v>
      </c>
      <c r="D168" s="13">
        <f t="shared" si="2"/>
        <v>13.640871226118087</v>
      </c>
    </row>
    <row r="169" spans="1:4" x14ac:dyDescent="0.25">
      <c r="A169" s="12" t="s">
        <v>444</v>
      </c>
      <c r="B169" s="13">
        <v>0</v>
      </c>
      <c r="C169" s="13">
        <v>0</v>
      </c>
      <c r="D169" s="13">
        <f t="shared" si="2"/>
        <v>0</v>
      </c>
    </row>
    <row r="170" spans="1:4" x14ac:dyDescent="0.25">
      <c r="A170" s="12" t="s">
        <v>212</v>
      </c>
      <c r="B170" s="13">
        <v>13.640871226118087</v>
      </c>
      <c r="C170" s="13">
        <v>2.9390297279899054</v>
      </c>
      <c r="D170" s="13">
        <f t="shared" si="2"/>
        <v>16.579900954107991</v>
      </c>
    </row>
    <row r="171" spans="1:4" x14ac:dyDescent="0.25">
      <c r="A171" s="12" t="s">
        <v>213</v>
      </c>
      <c r="B171" s="13">
        <v>34.409560148109883</v>
      </c>
      <c r="C171" s="13">
        <v>29.029056955174553</v>
      </c>
      <c r="D171" s="13">
        <f t="shared" si="2"/>
        <v>63.438617103284436</v>
      </c>
    </row>
    <row r="172" spans="1:4" x14ac:dyDescent="0.25">
      <c r="A172" s="12" t="s">
        <v>445</v>
      </c>
      <c r="B172" s="13">
        <v>0.96919085738041622</v>
      </c>
      <c r="C172" s="13">
        <v>9.5295847810956735E-2</v>
      </c>
      <c r="D172" s="13">
        <f t="shared" si="2"/>
        <v>1.0644867051913729</v>
      </c>
    </row>
    <row r="173" spans="1:4" x14ac:dyDescent="0.25">
      <c r="A173" s="12" t="s">
        <v>214</v>
      </c>
      <c r="B173" s="13">
        <v>39.212935048328418</v>
      </c>
      <c r="C173" s="13">
        <v>280.20864006030467</v>
      </c>
      <c r="D173" s="13">
        <f t="shared" si="2"/>
        <v>319.42157510863308</v>
      </c>
    </row>
    <row r="174" spans="1:4" x14ac:dyDescent="0.25">
      <c r="A174" s="12" t="s">
        <v>446</v>
      </c>
      <c r="B174" s="13">
        <v>35.990312046073804</v>
      </c>
      <c r="C174" s="13">
        <v>0</v>
      </c>
      <c r="D174" s="13">
        <f t="shared" si="2"/>
        <v>35.990312046073804</v>
      </c>
    </row>
    <row r="175" spans="1:4" x14ac:dyDescent="0.25">
      <c r="A175" s="12" t="s">
        <v>215</v>
      </c>
      <c r="B175" s="13">
        <v>13.640871226118087</v>
      </c>
      <c r="C175" s="13">
        <v>0</v>
      </c>
      <c r="D175" s="13">
        <f t="shared" si="2"/>
        <v>13.640871226118087</v>
      </c>
    </row>
    <row r="176" spans="1:4" x14ac:dyDescent="0.25">
      <c r="A176" s="12" t="s">
        <v>447</v>
      </c>
      <c r="B176" s="13">
        <v>37.88453899586716</v>
      </c>
      <c r="C176" s="13">
        <v>0</v>
      </c>
      <c r="D176" s="13">
        <f t="shared" si="2"/>
        <v>37.88453899586716</v>
      </c>
    </row>
    <row r="177" spans="1:4" x14ac:dyDescent="0.25">
      <c r="A177" s="12" t="s">
        <v>448</v>
      </c>
      <c r="B177" s="13">
        <v>37.88453899586716</v>
      </c>
      <c r="C177" s="13">
        <v>0</v>
      </c>
      <c r="D177" s="13">
        <f t="shared" si="2"/>
        <v>37.88453899586716</v>
      </c>
    </row>
    <row r="178" spans="1:4" x14ac:dyDescent="0.25">
      <c r="A178" s="12" t="s">
        <v>216</v>
      </c>
      <c r="B178" s="13">
        <v>0</v>
      </c>
      <c r="C178" s="13">
        <v>0.8280056231695726</v>
      </c>
      <c r="D178" s="13">
        <f t="shared" si="2"/>
        <v>0.8280056231695726</v>
      </c>
    </row>
    <row r="179" spans="1:4" x14ac:dyDescent="0.25">
      <c r="A179" s="12" t="s">
        <v>449</v>
      </c>
      <c r="B179" s="13">
        <v>5.408542299495763</v>
      </c>
      <c r="C179" s="13">
        <v>0.39791285118858027</v>
      </c>
      <c r="D179" s="13">
        <f t="shared" si="2"/>
        <v>5.8064551506843429</v>
      </c>
    </row>
    <row r="180" spans="1:4" x14ac:dyDescent="0.25">
      <c r="A180" s="12" t="s">
        <v>217</v>
      </c>
      <c r="B180" s="13">
        <v>13.640871226118087</v>
      </c>
      <c r="C180" s="13">
        <v>0</v>
      </c>
      <c r="D180" s="13">
        <f t="shared" si="2"/>
        <v>13.640871226118087</v>
      </c>
    </row>
    <row r="181" spans="1:4" ht="12.65" customHeight="1" x14ac:dyDescent="0.25">
      <c r="A181" s="12" t="s">
        <v>218</v>
      </c>
      <c r="B181" s="13">
        <v>13.640871226118087</v>
      </c>
      <c r="C181" s="13">
        <v>0</v>
      </c>
      <c r="D181" s="13">
        <f t="shared" si="2"/>
        <v>13.640871226118087</v>
      </c>
    </row>
    <row r="182" spans="1:4" x14ac:dyDescent="0.25">
      <c r="A182" s="12" t="s">
        <v>219</v>
      </c>
      <c r="B182" s="13">
        <v>13.640871226118087</v>
      </c>
      <c r="C182" s="13">
        <v>0</v>
      </c>
      <c r="D182" s="13">
        <f t="shared" si="2"/>
        <v>13.640871226118087</v>
      </c>
    </row>
    <row r="183" spans="1:4" x14ac:dyDescent="0.25">
      <c r="A183" s="12" t="s">
        <v>220</v>
      </c>
      <c r="B183" s="13">
        <v>13.640871226118087</v>
      </c>
      <c r="C183" s="13">
        <v>0</v>
      </c>
      <c r="D183" s="13">
        <f t="shared" si="2"/>
        <v>13.640871226118087</v>
      </c>
    </row>
    <row r="184" spans="1:4" x14ac:dyDescent="0.25">
      <c r="A184" s="12" t="s">
        <v>221</v>
      </c>
      <c r="B184" s="13">
        <v>13.640871226118087</v>
      </c>
      <c r="C184" s="13">
        <v>0.12043657256737547</v>
      </c>
      <c r="D184" s="13">
        <f t="shared" si="2"/>
        <v>13.761307798685461</v>
      </c>
    </row>
    <row r="185" spans="1:4" x14ac:dyDescent="0.25">
      <c r="A185" s="12" t="s">
        <v>222</v>
      </c>
      <c r="B185" s="13">
        <v>32.583140724051667</v>
      </c>
      <c r="C185" s="13">
        <v>0</v>
      </c>
      <c r="D185" s="13">
        <f t="shared" si="2"/>
        <v>32.583140724051667</v>
      </c>
    </row>
    <row r="186" spans="1:4" x14ac:dyDescent="0.25">
      <c r="A186" s="12" t="s">
        <v>450</v>
      </c>
      <c r="B186" s="13">
        <v>0</v>
      </c>
      <c r="C186" s="13">
        <v>0</v>
      </c>
      <c r="D186" s="13">
        <f t="shared" si="2"/>
        <v>0</v>
      </c>
    </row>
    <row r="187" spans="1:4" x14ac:dyDescent="0.25">
      <c r="A187" s="12" t="s">
        <v>36</v>
      </c>
      <c r="B187" s="13">
        <v>4.4933071009817853</v>
      </c>
      <c r="C187" s="13">
        <v>292.3941256073258</v>
      </c>
      <c r="D187" s="13">
        <f t="shared" si="2"/>
        <v>296.88743270830759</v>
      </c>
    </row>
    <row r="188" spans="1:4" x14ac:dyDescent="0.25">
      <c r="A188" s="12" t="s">
        <v>451</v>
      </c>
      <c r="B188" s="13">
        <v>404.7934172211244</v>
      </c>
      <c r="C188" s="13">
        <v>0</v>
      </c>
      <c r="D188" s="13">
        <f t="shared" si="2"/>
        <v>404.7934172211244</v>
      </c>
    </row>
    <row r="189" spans="1:4" x14ac:dyDescent="0.25">
      <c r="A189" s="12" t="s">
        <v>452</v>
      </c>
      <c r="B189" s="13">
        <v>289.13815515794602</v>
      </c>
      <c r="C189" s="13">
        <v>0</v>
      </c>
      <c r="D189" s="13">
        <f t="shared" si="2"/>
        <v>289.13815515794602</v>
      </c>
    </row>
    <row r="190" spans="1:4" x14ac:dyDescent="0.25">
      <c r="A190" s="12" t="s">
        <v>223</v>
      </c>
      <c r="B190" s="13">
        <v>418.43428844724247</v>
      </c>
      <c r="C190" s="13">
        <v>6360.8945161443962</v>
      </c>
      <c r="D190" s="13">
        <f t="shared" si="2"/>
        <v>6779.3288045916388</v>
      </c>
    </row>
    <row r="191" spans="1:4" x14ac:dyDescent="0.25">
      <c r="A191" s="12" t="s">
        <v>224</v>
      </c>
      <c r="B191" s="13">
        <v>13.640871226118087</v>
      </c>
      <c r="C191" s="13">
        <v>15.354840485906914</v>
      </c>
      <c r="D191" s="13">
        <f t="shared" si="2"/>
        <v>28.995711712024999</v>
      </c>
    </row>
    <row r="192" spans="1:4" x14ac:dyDescent="0.25">
      <c r="A192" s="12" t="s">
        <v>225</v>
      </c>
      <c r="B192" s="13">
        <v>13.640871226118087</v>
      </c>
      <c r="C192" s="13">
        <v>0</v>
      </c>
      <c r="D192" s="13">
        <f t="shared" si="2"/>
        <v>13.640871226118087</v>
      </c>
    </row>
    <row r="193" spans="1:4" x14ac:dyDescent="0.25">
      <c r="A193" s="12" t="s">
        <v>226</v>
      </c>
      <c r="B193" s="13">
        <v>13.640871226118087</v>
      </c>
      <c r="C193" s="13">
        <v>0</v>
      </c>
      <c r="D193" s="13">
        <f t="shared" si="2"/>
        <v>13.640871226118087</v>
      </c>
    </row>
    <row r="194" spans="1:4" x14ac:dyDescent="0.25">
      <c r="A194" s="12" t="s">
        <v>227</v>
      </c>
      <c r="B194" s="13">
        <v>13.640871226118087</v>
      </c>
      <c r="C194" s="13">
        <v>0</v>
      </c>
      <c r="D194" s="13">
        <f t="shared" si="2"/>
        <v>13.640871226118087</v>
      </c>
    </row>
    <row r="195" spans="1:4" x14ac:dyDescent="0.25">
      <c r="A195" s="12" t="s">
        <v>229</v>
      </c>
      <c r="B195" s="13">
        <v>13.640871226118087</v>
      </c>
      <c r="C195" s="13">
        <v>0</v>
      </c>
      <c r="D195" s="13">
        <f t="shared" si="2"/>
        <v>13.640871226118087</v>
      </c>
    </row>
    <row r="196" spans="1:4" x14ac:dyDescent="0.25">
      <c r="A196" s="12" t="s">
        <v>230</v>
      </c>
      <c r="B196" s="13">
        <v>13.640871226118087</v>
      </c>
      <c r="C196" s="13">
        <v>20.509664233677348</v>
      </c>
      <c r="D196" s="13">
        <f t="shared" si="2"/>
        <v>34.150535459795435</v>
      </c>
    </row>
    <row r="197" spans="1:4" x14ac:dyDescent="0.25">
      <c r="A197" s="12" t="s">
        <v>231</v>
      </c>
      <c r="B197" s="13">
        <v>13.640871226118087</v>
      </c>
      <c r="C197" s="13">
        <v>0.8280056231695726</v>
      </c>
      <c r="D197" s="13">
        <f t="shared" si="2"/>
        <v>14.468876849287659</v>
      </c>
    </row>
    <row r="198" spans="1:4" x14ac:dyDescent="0.25">
      <c r="A198" s="12" t="s">
        <v>232</v>
      </c>
      <c r="B198" s="13">
        <v>13.640871226118087</v>
      </c>
      <c r="C198" s="13">
        <v>0</v>
      </c>
      <c r="D198" s="13">
        <f t="shared" si="2"/>
        <v>13.640871226118087</v>
      </c>
    </row>
    <row r="199" spans="1:4" x14ac:dyDescent="0.25">
      <c r="A199" s="12" t="s">
        <v>29</v>
      </c>
      <c r="B199" s="13">
        <v>6.9127801553565931</v>
      </c>
      <c r="C199" s="13">
        <v>12.28496260941856</v>
      </c>
      <c r="D199" s="13">
        <f t="shared" si="2"/>
        <v>19.197742764775153</v>
      </c>
    </row>
    <row r="200" spans="1:4" x14ac:dyDescent="0.25">
      <c r="A200" s="12" t="s">
        <v>233</v>
      </c>
      <c r="B200" s="13">
        <v>0</v>
      </c>
      <c r="C200" s="13">
        <v>0</v>
      </c>
      <c r="D200" s="13">
        <f t="shared" si="2"/>
        <v>0</v>
      </c>
    </row>
    <row r="201" spans="1:4" x14ac:dyDescent="0.25">
      <c r="A201" s="12" t="s">
        <v>234</v>
      </c>
      <c r="B201" s="13">
        <v>0</v>
      </c>
      <c r="C201" s="13">
        <v>0.8280056231695726</v>
      </c>
      <c r="D201" s="13">
        <f t="shared" si="2"/>
        <v>0.8280056231695726</v>
      </c>
    </row>
    <row r="202" spans="1:4" x14ac:dyDescent="0.25">
      <c r="A202" s="12" t="s">
        <v>55</v>
      </c>
      <c r="B202" s="13">
        <v>27.698329851755638</v>
      </c>
      <c r="C202" s="13">
        <v>0</v>
      </c>
      <c r="D202" s="13">
        <f t="shared" si="2"/>
        <v>27.698329851755638</v>
      </c>
    </row>
    <row r="203" spans="1:4" x14ac:dyDescent="0.25">
      <c r="A203" s="12" t="s">
        <v>235</v>
      </c>
      <c r="B203" s="13">
        <v>13.640871226118087</v>
      </c>
      <c r="C203" s="13">
        <v>0</v>
      </c>
      <c r="D203" s="13">
        <f t="shared" si="2"/>
        <v>13.640871226118087</v>
      </c>
    </row>
    <row r="204" spans="1:4" x14ac:dyDescent="0.25">
      <c r="A204" s="12" t="s">
        <v>56</v>
      </c>
      <c r="B204" s="13">
        <v>3.9748485893300409</v>
      </c>
      <c r="C204" s="13">
        <v>0</v>
      </c>
      <c r="D204" s="13">
        <f t="shared" si="2"/>
        <v>3.9748485893300409</v>
      </c>
    </row>
    <row r="205" spans="1:4" x14ac:dyDescent="0.25">
      <c r="A205" s="12" t="s">
        <v>236</v>
      </c>
      <c r="B205" s="13">
        <v>5.408542299495763</v>
      </c>
      <c r="C205" s="13">
        <v>0</v>
      </c>
      <c r="D205" s="13">
        <f t="shared" si="2"/>
        <v>5.408542299495763</v>
      </c>
    </row>
    <row r="206" spans="1:4" x14ac:dyDescent="0.25">
      <c r="A206" s="12" t="s">
        <v>237</v>
      </c>
      <c r="B206" s="13">
        <v>13.640871226118087</v>
      </c>
      <c r="C206" s="13">
        <v>0</v>
      </c>
      <c r="D206" s="13">
        <f t="shared" ref="D206:D269" si="3">SUM(B206:C206)</f>
        <v>13.640871226118087</v>
      </c>
    </row>
    <row r="207" spans="1:4" x14ac:dyDescent="0.25">
      <c r="A207" s="12" t="s">
        <v>453</v>
      </c>
      <c r="B207" s="13">
        <v>34.096085096280447</v>
      </c>
      <c r="C207" s="13">
        <v>0</v>
      </c>
      <c r="D207" s="13">
        <f t="shared" si="3"/>
        <v>34.096085096280447</v>
      </c>
    </row>
    <row r="208" spans="1:4" x14ac:dyDescent="0.25">
      <c r="A208" s="12" t="s">
        <v>57</v>
      </c>
      <c r="B208" s="13">
        <v>4.4933071009817853</v>
      </c>
      <c r="C208" s="13">
        <v>0</v>
      </c>
      <c r="D208" s="13">
        <f t="shared" si="3"/>
        <v>4.4933071009817853</v>
      </c>
    </row>
    <row r="209" spans="1:4" x14ac:dyDescent="0.25">
      <c r="A209" s="12" t="s">
        <v>238</v>
      </c>
      <c r="B209" s="13">
        <v>13.640871226118087</v>
      </c>
      <c r="C209" s="13">
        <v>9.9784412566001777</v>
      </c>
      <c r="D209" s="13">
        <f t="shared" si="3"/>
        <v>23.619312482718264</v>
      </c>
    </row>
    <row r="210" spans="1:4" x14ac:dyDescent="0.25">
      <c r="A210" s="12" t="s">
        <v>454</v>
      </c>
      <c r="B210" s="13">
        <v>37.88453899586716</v>
      </c>
      <c r="C210" s="13">
        <v>0</v>
      </c>
      <c r="D210" s="13">
        <f t="shared" si="3"/>
        <v>37.88453899586716</v>
      </c>
    </row>
    <row r="211" spans="1:4" x14ac:dyDescent="0.25">
      <c r="A211" s="12" t="s">
        <v>240</v>
      </c>
      <c r="B211" s="13">
        <v>13.640871226118087</v>
      </c>
      <c r="C211" s="13">
        <v>44.975024692373957</v>
      </c>
      <c r="D211" s="13">
        <f t="shared" si="3"/>
        <v>58.615895918492043</v>
      </c>
    </row>
    <row r="212" spans="1:4" x14ac:dyDescent="0.25">
      <c r="A212" s="12" t="s">
        <v>58</v>
      </c>
      <c r="B212" s="13">
        <v>6.2215021398209327</v>
      </c>
      <c r="C212" s="13">
        <v>0</v>
      </c>
      <c r="D212" s="13">
        <f t="shared" si="3"/>
        <v>6.2215021398209327</v>
      </c>
    </row>
    <row r="213" spans="1:4" x14ac:dyDescent="0.25">
      <c r="A213" s="12" t="s">
        <v>455</v>
      </c>
      <c r="B213" s="13">
        <v>0</v>
      </c>
      <c r="C213" s="13">
        <v>0</v>
      </c>
      <c r="D213" s="13">
        <f t="shared" si="3"/>
        <v>0</v>
      </c>
    </row>
    <row r="214" spans="1:4" x14ac:dyDescent="0.25">
      <c r="A214" s="12" t="s">
        <v>456</v>
      </c>
      <c r="B214" s="13">
        <v>37.88453899586716</v>
      </c>
      <c r="C214" s="13">
        <v>0</v>
      </c>
      <c r="D214" s="13">
        <f t="shared" si="3"/>
        <v>37.88453899586716</v>
      </c>
    </row>
    <row r="215" spans="1:4" x14ac:dyDescent="0.25">
      <c r="A215" s="12" t="s">
        <v>242</v>
      </c>
      <c r="B215" s="13">
        <v>0</v>
      </c>
      <c r="C215" s="13">
        <v>0.8280056231695726</v>
      </c>
      <c r="D215" s="13">
        <f t="shared" si="3"/>
        <v>0.8280056231695726</v>
      </c>
    </row>
    <row r="216" spans="1:4" x14ac:dyDescent="0.25">
      <c r="A216" s="12" t="s">
        <v>243</v>
      </c>
      <c r="B216" s="13">
        <v>5.408542299495763</v>
      </c>
      <c r="C216" s="13">
        <v>0</v>
      </c>
      <c r="D216" s="13">
        <f t="shared" si="3"/>
        <v>5.408542299495763</v>
      </c>
    </row>
    <row r="217" spans="1:4" x14ac:dyDescent="0.25">
      <c r="A217" s="12" t="s">
        <v>244</v>
      </c>
      <c r="B217" s="13">
        <v>0</v>
      </c>
      <c r="C217" s="13">
        <v>29.827872014421729</v>
      </c>
      <c r="D217" s="13">
        <f t="shared" si="3"/>
        <v>29.827872014421729</v>
      </c>
    </row>
    <row r="218" spans="1:4" x14ac:dyDescent="0.25">
      <c r="A218" s="12" t="s">
        <v>245</v>
      </c>
      <c r="B218" s="13">
        <v>13.640871226118087</v>
      </c>
      <c r="C218" s="13">
        <v>7.6826265271987909E-2</v>
      </c>
      <c r="D218" s="13">
        <f t="shared" si="3"/>
        <v>13.717697491390075</v>
      </c>
    </row>
    <row r="219" spans="1:4" x14ac:dyDescent="0.25">
      <c r="A219" s="12" t="s">
        <v>457</v>
      </c>
      <c r="B219" s="13">
        <v>37.88453899586716</v>
      </c>
      <c r="C219" s="13">
        <v>0</v>
      </c>
      <c r="D219" s="13">
        <f t="shared" si="3"/>
        <v>37.88453899586716</v>
      </c>
    </row>
    <row r="220" spans="1:4" x14ac:dyDescent="0.25">
      <c r="A220" s="12" t="s">
        <v>458</v>
      </c>
      <c r="B220" s="13">
        <v>13.640871226118087</v>
      </c>
      <c r="C220" s="13">
        <v>0</v>
      </c>
      <c r="D220" s="13">
        <f t="shared" si="3"/>
        <v>13.640871226118087</v>
      </c>
    </row>
    <row r="221" spans="1:4" x14ac:dyDescent="0.25">
      <c r="A221" s="12" t="s">
        <v>459</v>
      </c>
      <c r="B221" s="13">
        <v>21.783609922623619</v>
      </c>
      <c r="C221" s="13">
        <v>0</v>
      </c>
      <c r="D221" s="13">
        <f t="shared" si="3"/>
        <v>21.783609922623619</v>
      </c>
    </row>
    <row r="222" spans="1:4" x14ac:dyDescent="0.25">
      <c r="A222" s="12" t="s">
        <v>59</v>
      </c>
      <c r="B222" s="13">
        <v>4.8389461087496137</v>
      </c>
      <c r="C222" s="13">
        <v>0</v>
      </c>
      <c r="D222" s="13">
        <f t="shared" si="3"/>
        <v>4.8389461087496137</v>
      </c>
    </row>
    <row r="223" spans="1:4" x14ac:dyDescent="0.25">
      <c r="A223" s="12" t="s">
        <v>460</v>
      </c>
      <c r="B223" s="13">
        <v>0.96919085738041622</v>
      </c>
      <c r="C223" s="13">
        <v>0.15859366153616167</v>
      </c>
      <c r="D223" s="13">
        <f t="shared" si="3"/>
        <v>1.1277845189165778</v>
      </c>
    </row>
    <row r="224" spans="1:4" x14ac:dyDescent="0.25">
      <c r="A224" s="12" t="s">
        <v>461</v>
      </c>
      <c r="B224" s="13">
        <v>0</v>
      </c>
      <c r="C224" s="13">
        <v>0</v>
      </c>
      <c r="D224" s="13">
        <f t="shared" si="3"/>
        <v>0</v>
      </c>
    </row>
    <row r="225" spans="1:4" x14ac:dyDescent="0.25">
      <c r="A225" s="12" t="s">
        <v>246</v>
      </c>
      <c r="B225" s="13">
        <v>13.640871226118087</v>
      </c>
      <c r="C225" s="13">
        <v>0</v>
      </c>
      <c r="D225" s="13">
        <f t="shared" si="3"/>
        <v>13.640871226118087</v>
      </c>
    </row>
    <row r="226" spans="1:4" x14ac:dyDescent="0.25">
      <c r="A226" s="12" t="s">
        <v>247</v>
      </c>
      <c r="B226" s="13">
        <v>5.408542299495763</v>
      </c>
      <c r="C226" s="13">
        <v>1.0608493710495779</v>
      </c>
      <c r="D226" s="13">
        <f t="shared" si="3"/>
        <v>6.4693916705453409</v>
      </c>
    </row>
    <row r="227" spans="1:4" x14ac:dyDescent="0.25">
      <c r="A227" s="12" t="s">
        <v>248</v>
      </c>
      <c r="B227" s="13">
        <v>13.640871226118087</v>
      </c>
      <c r="C227" s="13">
        <v>0</v>
      </c>
      <c r="D227" s="13">
        <f t="shared" si="3"/>
        <v>13.640871226118087</v>
      </c>
    </row>
    <row r="228" spans="1:4" x14ac:dyDescent="0.25">
      <c r="A228" s="12" t="s">
        <v>462</v>
      </c>
      <c r="B228" s="13">
        <v>37.88453899586716</v>
      </c>
      <c r="C228" s="13">
        <v>0</v>
      </c>
      <c r="D228" s="13">
        <f t="shared" si="3"/>
        <v>37.88453899586716</v>
      </c>
    </row>
    <row r="229" spans="1:4" x14ac:dyDescent="0.25">
      <c r="A229" s="12" t="s">
        <v>249</v>
      </c>
      <c r="B229" s="13">
        <v>13.640871226118087</v>
      </c>
      <c r="C229" s="13">
        <v>0</v>
      </c>
      <c r="D229" s="13">
        <f t="shared" si="3"/>
        <v>13.640871226118087</v>
      </c>
    </row>
    <row r="230" spans="1:4" x14ac:dyDescent="0.25">
      <c r="A230" s="12" t="s">
        <v>463</v>
      </c>
      <c r="B230" s="13">
        <v>22.730723397520293</v>
      </c>
      <c r="C230" s="13">
        <v>0</v>
      </c>
      <c r="D230" s="13">
        <f t="shared" si="3"/>
        <v>22.730723397520293</v>
      </c>
    </row>
    <row r="231" spans="1:4" x14ac:dyDescent="0.25">
      <c r="A231" s="12" t="s">
        <v>464</v>
      </c>
      <c r="B231" s="13">
        <v>13.640871226118087</v>
      </c>
      <c r="C231" s="13">
        <v>0</v>
      </c>
      <c r="D231" s="13">
        <f t="shared" si="3"/>
        <v>13.640871226118087</v>
      </c>
    </row>
    <row r="232" spans="1:4" x14ac:dyDescent="0.25">
      <c r="A232" s="12" t="s">
        <v>250</v>
      </c>
      <c r="B232" s="13">
        <v>13.640871226118087</v>
      </c>
      <c r="C232" s="13">
        <v>0.22703577446766765</v>
      </c>
      <c r="D232" s="13">
        <f t="shared" si="3"/>
        <v>13.867907000585754</v>
      </c>
    </row>
    <row r="233" spans="1:4" x14ac:dyDescent="0.25">
      <c r="A233" s="12" t="s">
        <v>251</v>
      </c>
      <c r="B233" s="13">
        <v>13.640871226118087</v>
      </c>
      <c r="C233" s="13">
        <v>0</v>
      </c>
      <c r="D233" s="13">
        <f t="shared" si="3"/>
        <v>13.640871226118087</v>
      </c>
    </row>
    <row r="234" spans="1:4" x14ac:dyDescent="0.25">
      <c r="A234" s="12" t="s">
        <v>252</v>
      </c>
      <c r="B234" s="13">
        <v>6.2418419853061229</v>
      </c>
      <c r="C234" s="13">
        <v>0</v>
      </c>
      <c r="D234" s="13">
        <f t="shared" si="3"/>
        <v>6.2418419853061229</v>
      </c>
    </row>
    <row r="235" spans="1:4" x14ac:dyDescent="0.25">
      <c r="A235" s="12" t="s">
        <v>253</v>
      </c>
      <c r="B235" s="13">
        <v>13.640871226118087</v>
      </c>
      <c r="C235" s="13">
        <v>0</v>
      </c>
      <c r="D235" s="13">
        <f t="shared" si="3"/>
        <v>13.640871226118087</v>
      </c>
    </row>
    <row r="236" spans="1:4" x14ac:dyDescent="0.25">
      <c r="A236" s="12" t="s">
        <v>465</v>
      </c>
      <c r="B236" s="13">
        <v>18.94226949793358</v>
      </c>
      <c r="C236" s="13">
        <v>0</v>
      </c>
      <c r="D236" s="13">
        <f t="shared" si="3"/>
        <v>18.94226949793358</v>
      </c>
    </row>
    <row r="237" spans="1:4" x14ac:dyDescent="0.25">
      <c r="A237" s="12" t="s">
        <v>254</v>
      </c>
      <c r="B237" s="13">
        <v>13.640871226118087</v>
      </c>
      <c r="C237" s="13">
        <v>0</v>
      </c>
      <c r="D237" s="13">
        <f t="shared" si="3"/>
        <v>13.640871226118087</v>
      </c>
    </row>
    <row r="238" spans="1:4" x14ac:dyDescent="0.25">
      <c r="A238" s="12" t="s">
        <v>255</v>
      </c>
      <c r="B238" s="13">
        <v>13.640871226118087</v>
      </c>
      <c r="C238" s="13">
        <v>0</v>
      </c>
      <c r="D238" s="13">
        <f t="shared" si="3"/>
        <v>13.640871226118087</v>
      </c>
    </row>
    <row r="239" spans="1:4" x14ac:dyDescent="0.25">
      <c r="A239" s="12" t="s">
        <v>466</v>
      </c>
      <c r="B239" s="13">
        <v>35.043198571177122</v>
      </c>
      <c r="C239" s="13">
        <v>0</v>
      </c>
      <c r="D239" s="13">
        <f t="shared" si="3"/>
        <v>35.043198571177122</v>
      </c>
    </row>
    <row r="240" spans="1:4" x14ac:dyDescent="0.25">
      <c r="A240" s="12" t="s">
        <v>256</v>
      </c>
      <c r="B240" s="13">
        <v>13.640871226118087</v>
      </c>
      <c r="C240" s="13">
        <v>0</v>
      </c>
      <c r="D240" s="13">
        <f t="shared" si="3"/>
        <v>13.640871226118087</v>
      </c>
    </row>
    <row r="241" spans="1:4" x14ac:dyDescent="0.25">
      <c r="A241" s="12" t="s">
        <v>15</v>
      </c>
      <c r="B241" s="13">
        <v>19.862373365939021</v>
      </c>
      <c r="C241" s="13">
        <v>8.897981703135617</v>
      </c>
      <c r="D241" s="13">
        <f t="shared" si="3"/>
        <v>28.760355069074638</v>
      </c>
    </row>
    <row r="242" spans="1:4" x14ac:dyDescent="0.25">
      <c r="A242" s="12" t="s">
        <v>257</v>
      </c>
      <c r="B242" s="13">
        <v>13.640871226118087</v>
      </c>
      <c r="C242" s="13">
        <v>0</v>
      </c>
      <c r="D242" s="13">
        <f t="shared" si="3"/>
        <v>13.640871226118087</v>
      </c>
    </row>
    <row r="243" spans="1:4" x14ac:dyDescent="0.25">
      <c r="A243" s="12" t="s">
        <v>258</v>
      </c>
      <c r="B243" s="13">
        <v>13.640871226118087</v>
      </c>
      <c r="C243" s="13">
        <v>0</v>
      </c>
      <c r="D243" s="13">
        <f t="shared" si="3"/>
        <v>13.640871226118087</v>
      </c>
    </row>
    <row r="244" spans="1:4" x14ac:dyDescent="0.25">
      <c r="A244" s="12" t="s">
        <v>259</v>
      </c>
      <c r="B244" s="13">
        <v>13.640871226118087</v>
      </c>
      <c r="C244" s="13">
        <v>0</v>
      </c>
      <c r="D244" s="13">
        <f t="shared" si="3"/>
        <v>13.640871226118087</v>
      </c>
    </row>
    <row r="245" spans="1:4" x14ac:dyDescent="0.25">
      <c r="A245" s="12" t="s">
        <v>260</v>
      </c>
      <c r="B245" s="13">
        <v>13.640871226118087</v>
      </c>
      <c r="C245" s="13">
        <v>0</v>
      </c>
      <c r="D245" s="13">
        <f t="shared" si="3"/>
        <v>13.640871226118087</v>
      </c>
    </row>
    <row r="246" spans="1:4" x14ac:dyDescent="0.25">
      <c r="A246" s="12" t="s">
        <v>261</v>
      </c>
      <c r="B246" s="13">
        <v>0.96919085738041622</v>
      </c>
      <c r="C246" s="13">
        <v>29.883213806773519</v>
      </c>
      <c r="D246" s="13">
        <f t="shared" si="3"/>
        <v>30.852404664153934</v>
      </c>
    </row>
    <row r="247" spans="1:4" x14ac:dyDescent="0.25">
      <c r="A247" s="12" t="s">
        <v>262</v>
      </c>
      <c r="B247" s="13">
        <v>2.7334671629360132</v>
      </c>
      <c r="C247" s="13">
        <v>2.4963179165236027</v>
      </c>
      <c r="D247" s="13">
        <f t="shared" si="3"/>
        <v>5.2297850794596155</v>
      </c>
    </row>
    <row r="248" spans="1:4" x14ac:dyDescent="0.25">
      <c r="A248" s="12" t="s">
        <v>467</v>
      </c>
      <c r="B248" s="13">
        <v>23.677836872416979</v>
      </c>
      <c r="C248" s="13">
        <v>0</v>
      </c>
      <c r="D248" s="13">
        <f t="shared" si="3"/>
        <v>23.677836872416979</v>
      </c>
    </row>
    <row r="249" spans="1:4" x14ac:dyDescent="0.25">
      <c r="A249" s="12" t="s">
        <v>468</v>
      </c>
      <c r="B249" s="13">
        <v>26.519177297107014</v>
      </c>
      <c r="C249" s="13">
        <v>0</v>
      </c>
      <c r="D249" s="13">
        <f t="shared" si="3"/>
        <v>26.519177297107014</v>
      </c>
    </row>
    <row r="250" spans="1:4" x14ac:dyDescent="0.25">
      <c r="A250" s="12" t="s">
        <v>263</v>
      </c>
      <c r="B250" s="13">
        <v>0</v>
      </c>
      <c r="C250" s="13">
        <v>0.8280056231695726</v>
      </c>
      <c r="D250" s="13">
        <f t="shared" si="3"/>
        <v>0.8280056231695726</v>
      </c>
    </row>
    <row r="251" spans="1:4" x14ac:dyDescent="0.25">
      <c r="A251" s="12" t="s">
        <v>469</v>
      </c>
      <c r="B251" s="13">
        <v>18.94226949793358</v>
      </c>
      <c r="C251" s="13">
        <v>0</v>
      </c>
      <c r="D251" s="13">
        <f t="shared" si="3"/>
        <v>18.94226949793358</v>
      </c>
    </row>
    <row r="252" spans="1:4" x14ac:dyDescent="0.25">
      <c r="A252" s="12" t="s">
        <v>60</v>
      </c>
      <c r="B252" s="13">
        <v>3.4563900776782965</v>
      </c>
      <c r="C252" s="13">
        <v>0</v>
      </c>
      <c r="D252" s="13">
        <f t="shared" si="3"/>
        <v>3.4563900776782965</v>
      </c>
    </row>
    <row r="253" spans="1:4" x14ac:dyDescent="0.25">
      <c r="A253" s="12" t="s">
        <v>264</v>
      </c>
      <c r="B253" s="13">
        <v>13.640871226118087</v>
      </c>
      <c r="C253" s="13">
        <v>0</v>
      </c>
      <c r="D253" s="13">
        <f t="shared" si="3"/>
        <v>13.640871226118087</v>
      </c>
    </row>
    <row r="254" spans="1:4" x14ac:dyDescent="0.25">
      <c r="A254" s="12" t="s">
        <v>265</v>
      </c>
      <c r="B254" s="13">
        <v>0</v>
      </c>
      <c r="C254" s="13">
        <v>0.8280056231695726</v>
      </c>
      <c r="D254" s="13">
        <f t="shared" si="3"/>
        <v>0.8280056231695726</v>
      </c>
    </row>
    <row r="255" spans="1:4" x14ac:dyDescent="0.25">
      <c r="A255" s="12" t="s">
        <v>266</v>
      </c>
      <c r="B255" s="13">
        <v>13.640871226118087</v>
      </c>
      <c r="C255" s="13">
        <v>0.19919348232353101</v>
      </c>
      <c r="D255" s="13">
        <f t="shared" si="3"/>
        <v>13.840064708441618</v>
      </c>
    </row>
    <row r="256" spans="1:4" x14ac:dyDescent="0.25">
      <c r="A256" s="12" t="s">
        <v>470</v>
      </c>
      <c r="B256" s="13">
        <v>18.94226949793358</v>
      </c>
      <c r="C256" s="13">
        <v>0</v>
      </c>
      <c r="D256" s="13">
        <f t="shared" si="3"/>
        <v>18.94226949793358</v>
      </c>
    </row>
    <row r="257" spans="1:4" x14ac:dyDescent="0.25">
      <c r="A257" s="12" t="s">
        <v>267</v>
      </c>
      <c r="B257" s="13">
        <v>13.640871226118087</v>
      </c>
      <c r="C257" s="13">
        <v>0</v>
      </c>
      <c r="D257" s="13">
        <f t="shared" si="3"/>
        <v>13.640871226118087</v>
      </c>
    </row>
    <row r="258" spans="1:4" x14ac:dyDescent="0.25">
      <c r="A258" s="12" t="s">
        <v>471</v>
      </c>
      <c r="B258" s="13">
        <v>0.96919085738041622</v>
      </c>
      <c r="C258" s="13">
        <v>2.5932381071002748</v>
      </c>
      <c r="D258" s="13">
        <f t="shared" si="3"/>
        <v>3.562428964480691</v>
      </c>
    </row>
    <row r="259" spans="1:4" x14ac:dyDescent="0.25">
      <c r="A259" s="12" t="s">
        <v>268</v>
      </c>
      <c r="B259" s="13">
        <v>13.640871226118087</v>
      </c>
      <c r="C259" s="13">
        <v>14.984419069893066</v>
      </c>
      <c r="D259" s="13">
        <f t="shared" si="3"/>
        <v>28.625290296011151</v>
      </c>
    </row>
    <row r="260" spans="1:4" x14ac:dyDescent="0.25">
      <c r="A260" s="12" t="s">
        <v>269</v>
      </c>
      <c r="B260" s="13">
        <v>47.736956322398534</v>
      </c>
      <c r="C260" s="13">
        <v>0.89774817712725286</v>
      </c>
      <c r="D260" s="13">
        <f t="shared" si="3"/>
        <v>48.634704499525789</v>
      </c>
    </row>
    <row r="261" spans="1:4" x14ac:dyDescent="0.25">
      <c r="A261" s="12" t="s">
        <v>8</v>
      </c>
      <c r="B261" s="13">
        <v>235.60412147287036</v>
      </c>
      <c r="C261" s="13">
        <v>960.32819062617295</v>
      </c>
      <c r="D261" s="13">
        <f t="shared" si="3"/>
        <v>1195.9323120990434</v>
      </c>
    </row>
    <row r="262" spans="1:4" x14ac:dyDescent="0.25">
      <c r="A262" s="12" t="s">
        <v>270</v>
      </c>
      <c r="B262" s="13">
        <v>13.640871226118087</v>
      </c>
      <c r="C262" s="13">
        <v>0</v>
      </c>
      <c r="D262" s="13">
        <f t="shared" si="3"/>
        <v>13.640871226118087</v>
      </c>
    </row>
    <row r="263" spans="1:4" x14ac:dyDescent="0.25">
      <c r="A263" s="12" t="s">
        <v>271</v>
      </c>
      <c r="B263" s="13">
        <v>0</v>
      </c>
      <c r="C263" s="13">
        <v>0.8280056231695726</v>
      </c>
      <c r="D263" s="13">
        <f t="shared" si="3"/>
        <v>0.8280056231695726</v>
      </c>
    </row>
    <row r="264" spans="1:4" x14ac:dyDescent="0.25">
      <c r="A264" s="12" t="s">
        <v>272</v>
      </c>
      <c r="B264" s="13">
        <v>13.640871226118087</v>
      </c>
      <c r="C264" s="13">
        <v>4.9794090742064263E-3</v>
      </c>
      <c r="D264" s="13">
        <f t="shared" si="3"/>
        <v>13.645850635192293</v>
      </c>
    </row>
    <row r="265" spans="1:4" x14ac:dyDescent="0.25">
      <c r="A265" s="12" t="s">
        <v>273</v>
      </c>
      <c r="B265" s="13">
        <v>13.640871226118087</v>
      </c>
      <c r="C265" s="13">
        <v>0</v>
      </c>
      <c r="D265" s="13">
        <f t="shared" si="3"/>
        <v>13.640871226118087</v>
      </c>
    </row>
    <row r="266" spans="1:4" x14ac:dyDescent="0.25">
      <c r="A266" s="12" t="s">
        <v>61</v>
      </c>
      <c r="B266" s="13">
        <v>3.4563900776782965</v>
      </c>
      <c r="C266" s="13">
        <v>0</v>
      </c>
      <c r="D266" s="13">
        <f t="shared" si="3"/>
        <v>3.4563900776782965</v>
      </c>
    </row>
    <row r="267" spans="1:4" x14ac:dyDescent="0.25">
      <c r="A267" s="12" t="s">
        <v>274</v>
      </c>
      <c r="B267" s="13">
        <v>13.640871226118087</v>
      </c>
      <c r="C267" s="13">
        <v>46.56605919746751</v>
      </c>
      <c r="D267" s="13">
        <f t="shared" si="3"/>
        <v>60.206930423585597</v>
      </c>
    </row>
    <row r="268" spans="1:4" x14ac:dyDescent="0.25">
      <c r="A268" s="12" t="s">
        <v>275</v>
      </c>
      <c r="B268" s="13">
        <v>33.532426887460076</v>
      </c>
      <c r="C268" s="13">
        <v>12.28496260941856</v>
      </c>
      <c r="D268" s="13">
        <f t="shared" si="3"/>
        <v>45.817389496878633</v>
      </c>
    </row>
    <row r="269" spans="1:4" x14ac:dyDescent="0.25">
      <c r="A269" s="12" t="s">
        <v>472</v>
      </c>
      <c r="B269" s="13">
        <v>34.096085096280447</v>
      </c>
      <c r="C269" s="13">
        <v>0</v>
      </c>
      <c r="D269" s="13">
        <f t="shared" si="3"/>
        <v>34.096085096280447</v>
      </c>
    </row>
    <row r="270" spans="1:4" x14ac:dyDescent="0.25">
      <c r="A270" s="12" t="s">
        <v>276</v>
      </c>
      <c r="B270" s="13">
        <v>13.640871226118087</v>
      </c>
      <c r="C270" s="13">
        <v>5.9270309397277607E-3</v>
      </c>
      <c r="D270" s="13">
        <f t="shared" ref="D270:D333" si="4">SUM(B270:C270)</f>
        <v>13.646798257057814</v>
      </c>
    </row>
    <row r="271" spans="1:4" x14ac:dyDescent="0.25">
      <c r="A271" s="12" t="s">
        <v>277</v>
      </c>
      <c r="B271" s="13">
        <v>13.640871226118087</v>
      </c>
      <c r="C271" s="13">
        <v>0</v>
      </c>
      <c r="D271" s="13">
        <f t="shared" si="4"/>
        <v>13.640871226118087</v>
      </c>
    </row>
    <row r="272" spans="1:4" x14ac:dyDescent="0.25">
      <c r="A272" s="12" t="s">
        <v>278</v>
      </c>
      <c r="B272" s="13">
        <v>5.408542299495763</v>
      </c>
      <c r="C272" s="13">
        <v>16.008108714611737</v>
      </c>
      <c r="D272" s="13">
        <f t="shared" si="4"/>
        <v>21.416651014107501</v>
      </c>
    </row>
    <row r="273" spans="1:4" x14ac:dyDescent="0.25">
      <c r="A273" s="12" t="s">
        <v>22</v>
      </c>
      <c r="B273" s="13">
        <v>18.825456342635533</v>
      </c>
      <c r="C273" s="13">
        <v>70.65101306764403</v>
      </c>
      <c r="D273" s="13">
        <f t="shared" si="4"/>
        <v>89.476469410279563</v>
      </c>
    </row>
    <row r="274" spans="1:4" x14ac:dyDescent="0.25">
      <c r="A274" s="12" t="s">
        <v>280</v>
      </c>
      <c r="B274" s="13">
        <v>13.640871226118087</v>
      </c>
      <c r="C274" s="13">
        <v>0.21241521528423027</v>
      </c>
      <c r="D274" s="13">
        <f t="shared" si="4"/>
        <v>13.853286441402316</v>
      </c>
    </row>
    <row r="275" spans="1:4" x14ac:dyDescent="0.25">
      <c r="A275" s="12" t="s">
        <v>281</v>
      </c>
      <c r="B275" s="13">
        <v>13.640871226118087</v>
      </c>
      <c r="C275" s="13">
        <v>0</v>
      </c>
      <c r="D275" s="13">
        <f t="shared" si="4"/>
        <v>13.640871226118087</v>
      </c>
    </row>
    <row r="276" spans="1:4" x14ac:dyDescent="0.25">
      <c r="A276" s="12" t="s">
        <v>282</v>
      </c>
      <c r="B276" s="13">
        <v>0</v>
      </c>
      <c r="C276" s="13">
        <v>0</v>
      </c>
      <c r="D276" s="13">
        <f t="shared" si="4"/>
        <v>0</v>
      </c>
    </row>
    <row r="277" spans="1:4" x14ac:dyDescent="0.25">
      <c r="A277" s="12" t="s">
        <v>283</v>
      </c>
      <c r="B277" s="13">
        <v>13.640871226118087</v>
      </c>
      <c r="C277" s="13">
        <v>0</v>
      </c>
      <c r="D277" s="13">
        <f t="shared" si="4"/>
        <v>13.640871226118087</v>
      </c>
    </row>
    <row r="278" spans="1:4" x14ac:dyDescent="0.25">
      <c r="A278" s="12" t="s">
        <v>62</v>
      </c>
      <c r="B278" s="13">
        <v>28.446933361262545</v>
      </c>
      <c r="C278" s="13">
        <v>0</v>
      </c>
      <c r="D278" s="13">
        <f t="shared" si="4"/>
        <v>28.446933361262545</v>
      </c>
    </row>
    <row r="279" spans="1:4" x14ac:dyDescent="0.25">
      <c r="A279" s="12" t="s">
        <v>284</v>
      </c>
      <c r="B279" s="13">
        <v>13.640871226118087</v>
      </c>
      <c r="C279" s="13">
        <v>0</v>
      </c>
      <c r="D279" s="13">
        <f t="shared" si="4"/>
        <v>13.640871226118087</v>
      </c>
    </row>
    <row r="280" spans="1:4" x14ac:dyDescent="0.25">
      <c r="A280" s="12" t="s">
        <v>285</v>
      </c>
      <c r="B280" s="13">
        <v>13.640871226118087</v>
      </c>
      <c r="C280" s="13">
        <v>0</v>
      </c>
      <c r="D280" s="13">
        <f t="shared" si="4"/>
        <v>13.640871226118087</v>
      </c>
    </row>
    <row r="281" spans="1:4" x14ac:dyDescent="0.25">
      <c r="A281" s="12" t="s">
        <v>286</v>
      </c>
      <c r="B281" s="13">
        <v>13.640871226118087</v>
      </c>
      <c r="C281" s="13">
        <v>0</v>
      </c>
      <c r="D281" s="13">
        <f t="shared" si="4"/>
        <v>13.640871226118087</v>
      </c>
    </row>
    <row r="282" spans="1:4" x14ac:dyDescent="0.25">
      <c r="A282" s="12" t="s">
        <v>287</v>
      </c>
      <c r="B282" s="13">
        <v>13.640871226118087</v>
      </c>
      <c r="C282" s="13">
        <v>0</v>
      </c>
      <c r="D282" s="13">
        <f t="shared" si="4"/>
        <v>13.640871226118087</v>
      </c>
    </row>
    <row r="283" spans="1:4" x14ac:dyDescent="0.25">
      <c r="A283" s="12" t="s">
        <v>288</v>
      </c>
      <c r="B283" s="13">
        <v>583.68485261538774</v>
      </c>
      <c r="C283" s="13">
        <v>49.036706008108922</v>
      </c>
      <c r="D283" s="13">
        <f t="shared" si="4"/>
        <v>632.72155862349666</v>
      </c>
    </row>
    <row r="284" spans="1:4" x14ac:dyDescent="0.25">
      <c r="A284" s="12" t="s">
        <v>289</v>
      </c>
      <c r="B284" s="13">
        <v>0</v>
      </c>
      <c r="C284" s="13">
        <v>0.8280056231695726</v>
      </c>
      <c r="D284" s="13">
        <f t="shared" si="4"/>
        <v>0.8280056231695726</v>
      </c>
    </row>
    <row r="285" spans="1:4" x14ac:dyDescent="0.25">
      <c r="A285" s="12" t="s">
        <v>290</v>
      </c>
      <c r="B285" s="13">
        <v>0</v>
      </c>
      <c r="C285" s="13">
        <v>0.8280056231695726</v>
      </c>
      <c r="D285" s="13">
        <f t="shared" si="4"/>
        <v>0.8280056231695726</v>
      </c>
    </row>
    <row r="286" spans="1:4" x14ac:dyDescent="0.25">
      <c r="A286" s="12" t="s">
        <v>63</v>
      </c>
      <c r="B286" s="13">
        <v>4.1476680932139551</v>
      </c>
      <c r="C286" s="13">
        <v>0</v>
      </c>
      <c r="D286" s="13">
        <f t="shared" si="4"/>
        <v>4.1476680932139551</v>
      </c>
    </row>
    <row r="287" spans="1:4" x14ac:dyDescent="0.25">
      <c r="A287" s="12" t="s">
        <v>64</v>
      </c>
      <c r="B287" s="13">
        <v>6.9127801553565931</v>
      </c>
      <c r="C287" s="13">
        <v>0</v>
      </c>
      <c r="D287" s="13">
        <f t="shared" si="4"/>
        <v>6.9127801553565931</v>
      </c>
    </row>
    <row r="288" spans="1:4" x14ac:dyDescent="0.25">
      <c r="A288" s="12" t="s">
        <v>291</v>
      </c>
      <c r="B288" s="13">
        <v>13.640871226118087</v>
      </c>
      <c r="C288" s="13">
        <v>0</v>
      </c>
      <c r="D288" s="13">
        <f t="shared" si="4"/>
        <v>13.640871226118087</v>
      </c>
    </row>
    <row r="289" spans="1:4" x14ac:dyDescent="0.25">
      <c r="A289" s="12" t="s">
        <v>65</v>
      </c>
      <c r="B289" s="13">
        <v>4.6661266048657009</v>
      </c>
      <c r="C289" s="13">
        <v>0</v>
      </c>
      <c r="D289" s="13">
        <f t="shared" si="4"/>
        <v>4.6661266048657009</v>
      </c>
    </row>
    <row r="290" spans="1:4" x14ac:dyDescent="0.25">
      <c r="A290" s="12" t="s">
        <v>473</v>
      </c>
      <c r="B290" s="13">
        <v>24.624950347313657</v>
      </c>
      <c r="C290" s="13">
        <v>0</v>
      </c>
      <c r="D290" s="13">
        <f t="shared" si="4"/>
        <v>24.624950347313657</v>
      </c>
    </row>
    <row r="291" spans="1:4" x14ac:dyDescent="0.25">
      <c r="A291" s="12" t="s">
        <v>66</v>
      </c>
      <c r="B291" s="13">
        <v>4.6661266048657009</v>
      </c>
      <c r="C291" s="13">
        <v>0</v>
      </c>
      <c r="D291" s="13">
        <f t="shared" si="4"/>
        <v>4.6661266048657009</v>
      </c>
    </row>
    <row r="292" spans="1:4" x14ac:dyDescent="0.25">
      <c r="A292" s="12" t="s">
        <v>474</v>
      </c>
      <c r="B292" s="13">
        <v>37.88453899586716</v>
      </c>
      <c r="C292" s="13">
        <v>0</v>
      </c>
      <c r="D292" s="13">
        <f t="shared" si="4"/>
        <v>37.88453899586716</v>
      </c>
    </row>
    <row r="293" spans="1:4" x14ac:dyDescent="0.25">
      <c r="A293" s="12" t="s">
        <v>475</v>
      </c>
      <c r="B293" s="13">
        <v>29.360517721797052</v>
      </c>
      <c r="C293" s="13">
        <v>0</v>
      </c>
      <c r="D293" s="13">
        <f t="shared" si="4"/>
        <v>29.360517721797052</v>
      </c>
    </row>
    <row r="294" spans="1:4" x14ac:dyDescent="0.25">
      <c r="A294" s="12" t="s">
        <v>292</v>
      </c>
      <c r="B294" s="13">
        <v>0</v>
      </c>
      <c r="C294" s="13">
        <v>0.8280056231695726</v>
      </c>
      <c r="D294" s="13">
        <f t="shared" si="4"/>
        <v>0.8280056231695726</v>
      </c>
    </row>
    <row r="295" spans="1:4" x14ac:dyDescent="0.25">
      <c r="A295" s="12" t="s">
        <v>293</v>
      </c>
      <c r="B295" s="13">
        <v>13.640871226118087</v>
      </c>
      <c r="C295" s="13">
        <v>0</v>
      </c>
      <c r="D295" s="13">
        <f t="shared" si="4"/>
        <v>13.640871226118087</v>
      </c>
    </row>
    <row r="296" spans="1:4" x14ac:dyDescent="0.25">
      <c r="A296" s="12" t="s">
        <v>476</v>
      </c>
      <c r="B296" s="13">
        <v>18.94226949793358</v>
      </c>
      <c r="C296" s="13">
        <v>0</v>
      </c>
      <c r="D296" s="13">
        <f t="shared" si="4"/>
        <v>18.94226949793358</v>
      </c>
    </row>
    <row r="297" spans="1:4" x14ac:dyDescent="0.25">
      <c r="A297" s="12" t="s">
        <v>294</v>
      </c>
      <c r="B297" s="13">
        <v>13.640871226118087</v>
      </c>
      <c r="C297" s="13">
        <v>0</v>
      </c>
      <c r="D297" s="13">
        <f t="shared" si="4"/>
        <v>13.640871226118087</v>
      </c>
    </row>
    <row r="298" spans="1:4" x14ac:dyDescent="0.25">
      <c r="A298" s="12" t="s">
        <v>477</v>
      </c>
      <c r="B298" s="13">
        <v>0</v>
      </c>
      <c r="C298" s="13">
        <v>0</v>
      </c>
      <c r="D298" s="13">
        <f t="shared" si="4"/>
        <v>0</v>
      </c>
    </row>
    <row r="299" spans="1:4" x14ac:dyDescent="0.25">
      <c r="A299" s="12" t="s">
        <v>295</v>
      </c>
      <c r="B299" s="13">
        <v>13.640871226118087</v>
      </c>
      <c r="C299" s="13">
        <v>0</v>
      </c>
      <c r="D299" s="13">
        <f t="shared" si="4"/>
        <v>13.640871226118087</v>
      </c>
    </row>
    <row r="300" spans="1:4" x14ac:dyDescent="0.25">
      <c r="A300" s="12" t="s">
        <v>296</v>
      </c>
      <c r="B300" s="13">
        <v>13.640871226118087</v>
      </c>
      <c r="C300" s="13">
        <v>0</v>
      </c>
      <c r="D300" s="13">
        <f t="shared" si="4"/>
        <v>13.640871226118087</v>
      </c>
    </row>
    <row r="301" spans="1:4" x14ac:dyDescent="0.25">
      <c r="A301" s="12" t="s">
        <v>478</v>
      </c>
      <c r="B301" s="13">
        <v>18.94226949793358</v>
      </c>
      <c r="C301" s="13">
        <v>0</v>
      </c>
      <c r="D301" s="13">
        <f t="shared" si="4"/>
        <v>18.94226949793358</v>
      </c>
    </row>
    <row r="302" spans="1:4" x14ac:dyDescent="0.25">
      <c r="A302" s="12" t="s">
        <v>67</v>
      </c>
      <c r="B302" s="13">
        <v>3.9748485893300409</v>
      </c>
      <c r="C302" s="13">
        <v>0</v>
      </c>
      <c r="D302" s="13">
        <f t="shared" si="4"/>
        <v>3.9748485893300409</v>
      </c>
    </row>
    <row r="303" spans="1:4" x14ac:dyDescent="0.25">
      <c r="A303" s="12" t="s">
        <v>297</v>
      </c>
      <c r="B303" s="13">
        <v>13.640871226118087</v>
      </c>
      <c r="C303" s="13">
        <v>0</v>
      </c>
      <c r="D303" s="13">
        <f t="shared" si="4"/>
        <v>13.640871226118087</v>
      </c>
    </row>
    <row r="304" spans="1:4" x14ac:dyDescent="0.25">
      <c r="A304" s="12" t="s">
        <v>298</v>
      </c>
      <c r="B304" s="13">
        <v>13.640871226118087</v>
      </c>
      <c r="C304" s="13">
        <v>0</v>
      </c>
      <c r="D304" s="13">
        <f t="shared" si="4"/>
        <v>13.640871226118087</v>
      </c>
    </row>
    <row r="305" spans="1:4" x14ac:dyDescent="0.25">
      <c r="A305" s="12" t="s">
        <v>68</v>
      </c>
      <c r="B305" s="13">
        <v>6.9127801553565931</v>
      </c>
      <c r="C305" s="13">
        <v>0</v>
      </c>
      <c r="D305" s="13">
        <f t="shared" si="4"/>
        <v>6.9127801553565931</v>
      </c>
    </row>
    <row r="306" spans="1:4" x14ac:dyDescent="0.25">
      <c r="A306" s="12" t="s">
        <v>37</v>
      </c>
      <c r="B306" s="13">
        <v>29.944140380276369</v>
      </c>
      <c r="C306" s="13">
        <v>12.28496260941856</v>
      </c>
      <c r="D306" s="13">
        <f t="shared" si="4"/>
        <v>42.22910298969493</v>
      </c>
    </row>
    <row r="307" spans="1:4" x14ac:dyDescent="0.25">
      <c r="A307" s="12" t="s">
        <v>299</v>
      </c>
      <c r="B307" s="13">
        <v>13.640871226118087</v>
      </c>
      <c r="C307" s="13">
        <v>0.19919348232353101</v>
      </c>
      <c r="D307" s="13">
        <f t="shared" si="4"/>
        <v>13.840064708441618</v>
      </c>
    </row>
    <row r="308" spans="1:4" x14ac:dyDescent="0.25">
      <c r="A308" s="12" t="s">
        <v>69</v>
      </c>
      <c r="B308" s="13">
        <v>6.9127801553565931</v>
      </c>
      <c r="C308" s="13">
        <v>0</v>
      </c>
      <c r="D308" s="13">
        <f t="shared" si="4"/>
        <v>6.9127801553565931</v>
      </c>
    </row>
    <row r="309" spans="1:4" x14ac:dyDescent="0.25">
      <c r="A309" s="12" t="s">
        <v>70</v>
      </c>
      <c r="B309" s="13">
        <v>6.9127801553565931</v>
      </c>
      <c r="C309" s="13">
        <v>0</v>
      </c>
      <c r="D309" s="13">
        <f t="shared" si="4"/>
        <v>6.9127801553565931</v>
      </c>
    </row>
    <row r="310" spans="1:4" x14ac:dyDescent="0.25">
      <c r="A310" s="12" t="s">
        <v>479</v>
      </c>
      <c r="B310" s="13">
        <v>0</v>
      </c>
      <c r="C310" s="13">
        <v>0</v>
      </c>
      <c r="D310" s="13">
        <f t="shared" si="4"/>
        <v>0</v>
      </c>
    </row>
    <row r="311" spans="1:4" x14ac:dyDescent="0.25">
      <c r="A311" s="12" t="s">
        <v>300</v>
      </c>
      <c r="B311" s="13">
        <v>13.640871226118087</v>
      </c>
      <c r="C311" s="13">
        <v>0</v>
      </c>
      <c r="D311" s="13">
        <f t="shared" si="4"/>
        <v>13.640871226118087</v>
      </c>
    </row>
    <row r="312" spans="1:4" x14ac:dyDescent="0.25">
      <c r="A312" s="12" t="s">
        <v>301</v>
      </c>
      <c r="B312" s="13">
        <v>13.640871226118087</v>
      </c>
      <c r="C312" s="13">
        <v>0</v>
      </c>
      <c r="D312" s="13">
        <f t="shared" si="4"/>
        <v>13.640871226118087</v>
      </c>
    </row>
    <row r="313" spans="1:4" x14ac:dyDescent="0.25">
      <c r="A313" s="12" t="s">
        <v>302</v>
      </c>
      <c r="B313" s="13">
        <v>0</v>
      </c>
      <c r="C313" s="13">
        <v>0.8280056231695726</v>
      </c>
      <c r="D313" s="13">
        <f t="shared" si="4"/>
        <v>0.8280056231695726</v>
      </c>
    </row>
    <row r="314" spans="1:4" x14ac:dyDescent="0.25">
      <c r="A314" s="12" t="s">
        <v>480</v>
      </c>
      <c r="B314" s="13">
        <v>37.88453899586716</v>
      </c>
      <c r="C314" s="13">
        <v>0</v>
      </c>
      <c r="D314" s="13">
        <f t="shared" si="4"/>
        <v>37.88453899586716</v>
      </c>
    </row>
    <row r="315" spans="1:4" x14ac:dyDescent="0.25">
      <c r="A315" s="12" t="s">
        <v>303</v>
      </c>
      <c r="B315" s="13">
        <v>13.640871226118087</v>
      </c>
      <c r="C315" s="13">
        <v>30.70968107591726</v>
      </c>
      <c r="D315" s="13">
        <f t="shared" si="4"/>
        <v>44.350552302035346</v>
      </c>
    </row>
    <row r="316" spans="1:4" x14ac:dyDescent="0.25">
      <c r="A316" s="12" t="s">
        <v>304</v>
      </c>
      <c r="B316" s="13">
        <v>13.640871226118087</v>
      </c>
      <c r="C316" s="13">
        <v>0</v>
      </c>
      <c r="D316" s="13">
        <f t="shared" si="4"/>
        <v>13.640871226118087</v>
      </c>
    </row>
    <row r="317" spans="1:4" x14ac:dyDescent="0.25">
      <c r="A317" s="12" t="s">
        <v>306</v>
      </c>
      <c r="B317" s="13">
        <v>13.640871226118087</v>
      </c>
      <c r="C317" s="13">
        <v>0</v>
      </c>
      <c r="D317" s="13">
        <f t="shared" si="4"/>
        <v>13.640871226118087</v>
      </c>
    </row>
    <row r="318" spans="1:4" x14ac:dyDescent="0.25">
      <c r="A318" s="12" t="s">
        <v>307</v>
      </c>
      <c r="B318" s="13">
        <v>13.640871226118087</v>
      </c>
      <c r="C318" s="13">
        <v>0</v>
      </c>
      <c r="D318" s="13">
        <f t="shared" si="4"/>
        <v>13.640871226118087</v>
      </c>
    </row>
    <row r="319" spans="1:4" x14ac:dyDescent="0.25">
      <c r="A319" s="12" t="s">
        <v>481</v>
      </c>
      <c r="B319" s="13">
        <v>0</v>
      </c>
      <c r="C319" s="13">
        <v>0</v>
      </c>
      <c r="D319" s="13">
        <f t="shared" si="4"/>
        <v>0</v>
      </c>
    </row>
    <row r="320" spans="1:4" x14ac:dyDescent="0.25">
      <c r="A320" s="12" t="s">
        <v>11</v>
      </c>
      <c r="B320" s="13">
        <v>18.998275846519448</v>
      </c>
      <c r="C320" s="13">
        <v>4.6863581295762277E-2</v>
      </c>
      <c r="D320" s="13">
        <f t="shared" si="4"/>
        <v>19.045139427815212</v>
      </c>
    </row>
    <row r="321" spans="1:4" x14ac:dyDescent="0.25">
      <c r="A321" s="12" t="s">
        <v>308</v>
      </c>
      <c r="B321" s="13">
        <v>13.640871226118087</v>
      </c>
      <c r="C321" s="13">
        <v>0</v>
      </c>
      <c r="D321" s="13">
        <f t="shared" si="4"/>
        <v>13.640871226118087</v>
      </c>
    </row>
    <row r="322" spans="1:4" x14ac:dyDescent="0.25">
      <c r="A322" s="12" t="s">
        <v>71</v>
      </c>
      <c r="B322" s="13">
        <v>5.3574046204013595</v>
      </c>
      <c r="C322" s="13">
        <v>0</v>
      </c>
      <c r="D322" s="13">
        <f t="shared" si="4"/>
        <v>5.3574046204013595</v>
      </c>
    </row>
    <row r="323" spans="1:4" x14ac:dyDescent="0.25">
      <c r="A323" s="12" t="s">
        <v>309</v>
      </c>
      <c r="B323" s="13">
        <v>36.37159462363838</v>
      </c>
      <c r="C323" s="13">
        <v>0</v>
      </c>
      <c r="D323" s="13">
        <f t="shared" si="4"/>
        <v>36.37159462363838</v>
      </c>
    </row>
    <row r="324" spans="1:4" x14ac:dyDescent="0.25">
      <c r="A324" s="12" t="s">
        <v>38</v>
      </c>
      <c r="B324" s="13">
        <v>22.458105285207278</v>
      </c>
      <c r="C324" s="13">
        <v>70.526489593690371</v>
      </c>
      <c r="D324" s="13">
        <f t="shared" si="4"/>
        <v>92.984594878897653</v>
      </c>
    </row>
    <row r="325" spans="1:4" x14ac:dyDescent="0.25">
      <c r="A325" s="12" t="s">
        <v>310</v>
      </c>
      <c r="B325" s="13">
        <v>0</v>
      </c>
      <c r="C325" s="13">
        <v>0.8280056231695726</v>
      </c>
      <c r="D325" s="13">
        <f t="shared" si="4"/>
        <v>0.8280056231695726</v>
      </c>
    </row>
    <row r="326" spans="1:4" x14ac:dyDescent="0.25">
      <c r="A326" s="12" t="s">
        <v>311</v>
      </c>
      <c r="B326" s="13">
        <v>13.640871226118087</v>
      </c>
      <c r="C326" s="13">
        <v>0</v>
      </c>
      <c r="D326" s="13">
        <f t="shared" si="4"/>
        <v>13.640871226118087</v>
      </c>
    </row>
    <row r="327" spans="1:4" x14ac:dyDescent="0.25">
      <c r="A327" s="12" t="s">
        <v>482</v>
      </c>
      <c r="B327" s="13">
        <v>23.677836872416979</v>
      </c>
      <c r="C327" s="13">
        <v>0</v>
      </c>
      <c r="D327" s="13">
        <f t="shared" si="4"/>
        <v>23.677836872416979</v>
      </c>
    </row>
    <row r="328" spans="1:4" x14ac:dyDescent="0.25">
      <c r="A328" s="12" t="s">
        <v>72</v>
      </c>
      <c r="B328" s="13">
        <v>10.907968590171823</v>
      </c>
      <c r="C328" s="13">
        <v>0</v>
      </c>
      <c r="D328" s="13">
        <f t="shared" si="4"/>
        <v>10.907968590171823</v>
      </c>
    </row>
    <row r="329" spans="1:4" x14ac:dyDescent="0.25">
      <c r="A329" s="12" t="s">
        <v>483</v>
      </c>
      <c r="B329" s="13">
        <v>0</v>
      </c>
      <c r="C329" s="13">
        <v>0</v>
      </c>
      <c r="D329" s="13">
        <f t="shared" si="4"/>
        <v>0</v>
      </c>
    </row>
    <row r="330" spans="1:4" x14ac:dyDescent="0.25">
      <c r="A330" s="12" t="s">
        <v>312</v>
      </c>
      <c r="B330" s="13">
        <v>13.640871226118087</v>
      </c>
      <c r="C330" s="13">
        <v>0.11235307048414551</v>
      </c>
      <c r="D330" s="13">
        <f t="shared" si="4"/>
        <v>13.753224296602232</v>
      </c>
    </row>
    <row r="331" spans="1:4" x14ac:dyDescent="0.25">
      <c r="A331" s="12" t="s">
        <v>313</v>
      </c>
      <c r="B331" s="13">
        <v>13.640871226118087</v>
      </c>
      <c r="C331" s="13">
        <v>0</v>
      </c>
      <c r="D331" s="13">
        <f t="shared" si="4"/>
        <v>13.640871226118087</v>
      </c>
    </row>
    <row r="332" spans="1:4" x14ac:dyDescent="0.25">
      <c r="A332" s="12" t="s">
        <v>484</v>
      </c>
      <c r="B332" s="13">
        <v>19.889382972830258</v>
      </c>
      <c r="C332" s="13">
        <v>0</v>
      </c>
      <c r="D332" s="13">
        <f t="shared" si="4"/>
        <v>19.889382972830258</v>
      </c>
    </row>
    <row r="333" spans="1:4" x14ac:dyDescent="0.25">
      <c r="A333" s="12" t="s">
        <v>315</v>
      </c>
      <c r="B333" s="13">
        <v>13.640871226118087</v>
      </c>
      <c r="C333" s="13">
        <v>0</v>
      </c>
      <c r="D333" s="13">
        <f t="shared" si="4"/>
        <v>13.640871226118087</v>
      </c>
    </row>
    <row r="334" spans="1:4" x14ac:dyDescent="0.25">
      <c r="A334" s="12" t="s">
        <v>485</v>
      </c>
      <c r="B334" s="13">
        <v>0</v>
      </c>
      <c r="C334" s="13">
        <v>0</v>
      </c>
      <c r="D334" s="13">
        <f t="shared" ref="D334:D397" si="5">SUM(B334:C334)</f>
        <v>0</v>
      </c>
    </row>
    <row r="335" spans="1:4" x14ac:dyDescent="0.25">
      <c r="A335" s="12" t="s">
        <v>316</v>
      </c>
      <c r="B335" s="13">
        <v>13.640871226118087</v>
      </c>
      <c r="C335" s="13">
        <v>0</v>
      </c>
      <c r="D335" s="13">
        <f t="shared" si="5"/>
        <v>13.640871226118087</v>
      </c>
    </row>
    <row r="336" spans="1:4" x14ac:dyDescent="0.25">
      <c r="A336" s="12" t="s">
        <v>317</v>
      </c>
      <c r="B336" s="13">
        <v>13.640871226118087</v>
      </c>
      <c r="C336" s="13">
        <v>1.27273058001384E-3</v>
      </c>
      <c r="D336" s="13">
        <f t="shared" si="5"/>
        <v>13.642143956698101</v>
      </c>
    </row>
    <row r="337" spans="1:4" x14ac:dyDescent="0.25">
      <c r="A337" s="12" t="s">
        <v>486</v>
      </c>
      <c r="B337" s="13">
        <v>37.496586656896525</v>
      </c>
      <c r="C337" s="13">
        <v>12.940665172262831</v>
      </c>
      <c r="D337" s="13">
        <f t="shared" si="5"/>
        <v>50.437251829159358</v>
      </c>
    </row>
    <row r="338" spans="1:4" x14ac:dyDescent="0.25">
      <c r="A338" s="12" t="s">
        <v>73</v>
      </c>
      <c r="B338" s="13">
        <v>6.9127801553565931</v>
      </c>
      <c r="C338" s="13">
        <v>0</v>
      </c>
      <c r="D338" s="13">
        <f t="shared" si="5"/>
        <v>6.9127801553565931</v>
      </c>
    </row>
    <row r="339" spans="1:4" x14ac:dyDescent="0.25">
      <c r="A339" s="12" t="s">
        <v>318</v>
      </c>
      <c r="B339" s="13">
        <v>13.640871226118087</v>
      </c>
      <c r="C339" s="13">
        <v>0</v>
      </c>
      <c r="D339" s="13">
        <f t="shared" si="5"/>
        <v>13.640871226118087</v>
      </c>
    </row>
    <row r="340" spans="1:4" x14ac:dyDescent="0.25">
      <c r="A340" s="12" t="s">
        <v>319</v>
      </c>
      <c r="B340" s="13">
        <v>13.640871226118087</v>
      </c>
      <c r="C340" s="13">
        <v>0.40084730211073355</v>
      </c>
      <c r="D340" s="13">
        <f t="shared" si="5"/>
        <v>14.04171852822882</v>
      </c>
    </row>
    <row r="341" spans="1:4" x14ac:dyDescent="0.25">
      <c r="A341" s="12" t="s">
        <v>320</v>
      </c>
      <c r="B341" s="13">
        <v>51.525410221985247</v>
      </c>
      <c r="C341" s="13">
        <v>1.5303878425447663</v>
      </c>
      <c r="D341" s="13">
        <f t="shared" si="5"/>
        <v>53.055798064530016</v>
      </c>
    </row>
    <row r="342" spans="1:4" x14ac:dyDescent="0.25">
      <c r="A342" s="12" t="s">
        <v>20</v>
      </c>
      <c r="B342" s="13">
        <v>18.134178327099871</v>
      </c>
      <c r="C342" s="13">
        <v>0</v>
      </c>
      <c r="D342" s="13">
        <f t="shared" si="5"/>
        <v>18.134178327099871</v>
      </c>
    </row>
    <row r="343" spans="1:4" x14ac:dyDescent="0.25">
      <c r="A343" s="12" t="s">
        <v>487</v>
      </c>
      <c r="B343" s="13">
        <v>21.783609922623619</v>
      </c>
      <c r="C343" s="13">
        <v>0</v>
      </c>
      <c r="D343" s="13">
        <f t="shared" si="5"/>
        <v>21.783609922623619</v>
      </c>
    </row>
    <row r="344" spans="1:4" x14ac:dyDescent="0.25">
      <c r="A344" s="12" t="s">
        <v>30</v>
      </c>
      <c r="B344" s="13">
        <v>10.074668904361463</v>
      </c>
      <c r="C344" s="13">
        <v>0.61556743627558475</v>
      </c>
      <c r="D344" s="13">
        <f t="shared" si="5"/>
        <v>10.690236340637048</v>
      </c>
    </row>
    <row r="345" spans="1:4" x14ac:dyDescent="0.25">
      <c r="A345" s="12" t="s">
        <v>321</v>
      </c>
      <c r="B345" s="13">
        <v>13.640871226118087</v>
      </c>
      <c r="C345" s="13">
        <v>0</v>
      </c>
      <c r="D345" s="13">
        <f t="shared" si="5"/>
        <v>13.640871226118087</v>
      </c>
    </row>
    <row r="346" spans="1:4" x14ac:dyDescent="0.25">
      <c r="A346" s="12" t="s">
        <v>488</v>
      </c>
      <c r="B346" s="13">
        <v>21.783609922623619</v>
      </c>
      <c r="C346" s="13">
        <v>0</v>
      </c>
      <c r="D346" s="13">
        <f t="shared" si="5"/>
        <v>21.783609922623619</v>
      </c>
    </row>
    <row r="347" spans="1:4" x14ac:dyDescent="0.25">
      <c r="A347" s="12" t="s">
        <v>489</v>
      </c>
      <c r="B347" s="13">
        <v>0</v>
      </c>
      <c r="C347" s="13">
        <v>0</v>
      </c>
      <c r="D347" s="13">
        <f t="shared" si="5"/>
        <v>0</v>
      </c>
    </row>
    <row r="348" spans="1:4" x14ac:dyDescent="0.25">
      <c r="A348" s="12" t="s">
        <v>490</v>
      </c>
      <c r="B348" s="13">
        <v>35.043198571177122</v>
      </c>
      <c r="C348" s="13">
        <v>0</v>
      </c>
      <c r="D348" s="13">
        <f t="shared" si="5"/>
        <v>35.043198571177122</v>
      </c>
    </row>
    <row r="349" spans="1:4" x14ac:dyDescent="0.25">
      <c r="A349" s="12" t="s">
        <v>322</v>
      </c>
      <c r="B349" s="13">
        <v>13.640871226118087</v>
      </c>
      <c r="C349" s="13">
        <v>4.2065399937535969E-2</v>
      </c>
      <c r="D349" s="13">
        <f t="shared" si="5"/>
        <v>13.682936626055623</v>
      </c>
    </row>
    <row r="350" spans="1:4" x14ac:dyDescent="0.25">
      <c r="A350" s="12" t="s">
        <v>74</v>
      </c>
      <c r="B350" s="13">
        <v>4.1476680932139551</v>
      </c>
      <c r="C350" s="13">
        <v>0</v>
      </c>
      <c r="D350" s="13">
        <f t="shared" si="5"/>
        <v>4.1476680932139551</v>
      </c>
    </row>
    <row r="351" spans="1:4" x14ac:dyDescent="0.25">
      <c r="A351" s="12" t="s">
        <v>491</v>
      </c>
      <c r="B351" s="13">
        <v>0</v>
      </c>
      <c r="C351" s="13">
        <v>0</v>
      </c>
      <c r="D351" s="13">
        <f t="shared" si="5"/>
        <v>0</v>
      </c>
    </row>
    <row r="352" spans="1:4" x14ac:dyDescent="0.25">
      <c r="A352" s="12" t="s">
        <v>323</v>
      </c>
      <c r="B352" s="13">
        <v>0</v>
      </c>
      <c r="C352" s="13">
        <v>0.8280056231695726</v>
      </c>
      <c r="D352" s="13">
        <f t="shared" si="5"/>
        <v>0.8280056231695726</v>
      </c>
    </row>
    <row r="353" spans="1:4" x14ac:dyDescent="0.25">
      <c r="A353" s="12" t="s">
        <v>324</v>
      </c>
      <c r="B353" s="13">
        <v>13.640871226118087</v>
      </c>
      <c r="C353" s="13">
        <v>0</v>
      </c>
      <c r="D353" s="13">
        <f t="shared" si="5"/>
        <v>13.640871226118087</v>
      </c>
    </row>
    <row r="354" spans="1:4" x14ac:dyDescent="0.25">
      <c r="A354" s="12" t="s">
        <v>492</v>
      </c>
      <c r="B354" s="13">
        <v>0.96919085738041622</v>
      </c>
      <c r="C354" s="13">
        <v>2.1397628780112837E-2</v>
      </c>
      <c r="D354" s="13">
        <f t="shared" si="5"/>
        <v>0.99058848616052908</v>
      </c>
    </row>
    <row r="355" spans="1:4" x14ac:dyDescent="0.25">
      <c r="A355" s="12" t="s">
        <v>34</v>
      </c>
      <c r="B355" s="13">
        <v>4.1476680932139551</v>
      </c>
      <c r="C355" s="13">
        <v>0</v>
      </c>
      <c r="D355" s="13">
        <f t="shared" si="5"/>
        <v>4.1476680932139551</v>
      </c>
    </row>
    <row r="356" spans="1:4" x14ac:dyDescent="0.25">
      <c r="A356" s="12" t="s">
        <v>493</v>
      </c>
      <c r="B356" s="13">
        <v>23.677836872416979</v>
      </c>
      <c r="C356" s="13">
        <v>0</v>
      </c>
      <c r="D356" s="13">
        <f t="shared" si="5"/>
        <v>23.677836872416979</v>
      </c>
    </row>
    <row r="357" spans="1:4" x14ac:dyDescent="0.25">
      <c r="A357" s="12" t="s">
        <v>494</v>
      </c>
      <c r="B357" s="13">
        <v>435.51434620665623</v>
      </c>
      <c r="C357" s="13">
        <v>0</v>
      </c>
      <c r="D357" s="13">
        <f t="shared" si="5"/>
        <v>435.51434620665623</v>
      </c>
    </row>
    <row r="358" spans="1:4" x14ac:dyDescent="0.25">
      <c r="A358" s="12" t="s">
        <v>325</v>
      </c>
      <c r="B358" s="13">
        <v>0</v>
      </c>
      <c r="C358" s="13">
        <v>0.8280056231695726</v>
      </c>
      <c r="D358" s="13">
        <f t="shared" si="5"/>
        <v>0.8280056231695726</v>
      </c>
    </row>
    <row r="359" spans="1:4" x14ac:dyDescent="0.25">
      <c r="A359" s="12" t="s">
        <v>326</v>
      </c>
      <c r="B359" s="13">
        <v>13.640871226118087</v>
      </c>
      <c r="C359" s="13">
        <v>45.693423238705236</v>
      </c>
      <c r="D359" s="13">
        <f t="shared" si="5"/>
        <v>59.334294464823323</v>
      </c>
    </row>
    <row r="360" spans="1:4" x14ac:dyDescent="0.25">
      <c r="A360" s="12" t="s">
        <v>327</v>
      </c>
      <c r="B360" s="13">
        <v>13.640871226118087</v>
      </c>
      <c r="C360" s="13">
        <v>0</v>
      </c>
      <c r="D360" s="13">
        <f t="shared" si="5"/>
        <v>13.640871226118087</v>
      </c>
    </row>
    <row r="361" spans="1:4" x14ac:dyDescent="0.25">
      <c r="A361" s="12" t="s">
        <v>328</v>
      </c>
      <c r="B361" s="13">
        <v>13.640871226118087</v>
      </c>
      <c r="C361" s="13">
        <v>0</v>
      </c>
      <c r="D361" s="13">
        <f t="shared" si="5"/>
        <v>13.640871226118087</v>
      </c>
    </row>
    <row r="362" spans="1:4" x14ac:dyDescent="0.25">
      <c r="A362" s="12" t="s">
        <v>75</v>
      </c>
      <c r="B362" s="13">
        <v>3.8020290854461258</v>
      </c>
      <c r="C362" s="13">
        <v>0</v>
      </c>
      <c r="D362" s="13">
        <f t="shared" si="5"/>
        <v>3.8020290854461258</v>
      </c>
    </row>
    <row r="363" spans="1:4" x14ac:dyDescent="0.25">
      <c r="A363" s="12" t="s">
        <v>76</v>
      </c>
      <c r="B363" s="13">
        <v>6.7399606514726784</v>
      </c>
      <c r="C363" s="13">
        <v>0</v>
      </c>
      <c r="D363" s="13">
        <f t="shared" si="5"/>
        <v>6.7399606514726784</v>
      </c>
    </row>
    <row r="364" spans="1:4" x14ac:dyDescent="0.25">
      <c r="A364" s="12" t="s">
        <v>329</v>
      </c>
      <c r="B364" s="13">
        <v>13.640871226118087</v>
      </c>
      <c r="C364" s="13">
        <v>0</v>
      </c>
      <c r="D364" s="13">
        <f t="shared" si="5"/>
        <v>13.640871226118087</v>
      </c>
    </row>
    <row r="365" spans="1:4" x14ac:dyDescent="0.25">
      <c r="A365" s="12" t="s">
        <v>495</v>
      </c>
      <c r="B365" s="13">
        <v>19.889382972830258</v>
      </c>
      <c r="C365" s="13">
        <v>0</v>
      </c>
      <c r="D365" s="13">
        <f t="shared" si="5"/>
        <v>19.889382972830258</v>
      </c>
    </row>
    <row r="366" spans="1:4" x14ac:dyDescent="0.25">
      <c r="A366" s="12" t="s">
        <v>18</v>
      </c>
      <c r="B366" s="13">
        <v>33.104562473297719</v>
      </c>
      <c r="C366" s="13">
        <v>95.861014867126997</v>
      </c>
      <c r="D366" s="13">
        <f t="shared" si="5"/>
        <v>128.96557734042472</v>
      </c>
    </row>
    <row r="367" spans="1:4" x14ac:dyDescent="0.25">
      <c r="A367" s="12" t="s">
        <v>496</v>
      </c>
      <c r="B367" s="13">
        <v>18.94226949793358</v>
      </c>
      <c r="C367" s="13">
        <v>0</v>
      </c>
      <c r="D367" s="13">
        <f t="shared" si="5"/>
        <v>18.94226949793358</v>
      </c>
    </row>
    <row r="368" spans="1:4" x14ac:dyDescent="0.25">
      <c r="A368" s="12" t="s">
        <v>497</v>
      </c>
      <c r="B368" s="13">
        <v>30.307631196693727</v>
      </c>
      <c r="C368" s="13">
        <v>0</v>
      </c>
      <c r="D368" s="13">
        <f t="shared" si="5"/>
        <v>30.307631196693727</v>
      </c>
    </row>
    <row r="369" spans="1:4" x14ac:dyDescent="0.25">
      <c r="A369" s="12" t="s">
        <v>31</v>
      </c>
      <c r="B369" s="13">
        <v>11.975683447084524</v>
      </c>
      <c r="C369" s="13">
        <v>1.9788125482944503</v>
      </c>
      <c r="D369" s="13">
        <f t="shared" si="5"/>
        <v>13.954495995378974</v>
      </c>
    </row>
    <row r="370" spans="1:4" x14ac:dyDescent="0.25">
      <c r="A370" s="12" t="s">
        <v>330</v>
      </c>
      <c r="B370" s="13">
        <v>13.640871226118087</v>
      </c>
      <c r="C370" s="13">
        <v>0</v>
      </c>
      <c r="D370" s="13">
        <f t="shared" si="5"/>
        <v>13.640871226118087</v>
      </c>
    </row>
    <row r="371" spans="1:4" x14ac:dyDescent="0.25">
      <c r="A371" s="12" t="s">
        <v>498</v>
      </c>
      <c r="B371" s="13">
        <v>35.990312046073804</v>
      </c>
      <c r="C371" s="13">
        <v>0</v>
      </c>
      <c r="D371" s="13">
        <f t="shared" si="5"/>
        <v>35.990312046073804</v>
      </c>
    </row>
    <row r="372" spans="1:4" x14ac:dyDescent="0.25">
      <c r="A372" s="12" t="s">
        <v>77</v>
      </c>
      <c r="B372" s="13">
        <v>5.5302241242852741</v>
      </c>
      <c r="C372" s="13">
        <v>0</v>
      </c>
      <c r="D372" s="13">
        <f t="shared" si="5"/>
        <v>5.5302241242852741</v>
      </c>
    </row>
    <row r="373" spans="1:4" x14ac:dyDescent="0.25">
      <c r="A373" s="12" t="s">
        <v>78</v>
      </c>
      <c r="B373" s="13">
        <v>4.1476680932139551</v>
      </c>
      <c r="C373" s="13">
        <v>70.526489593690371</v>
      </c>
      <c r="D373" s="13">
        <f t="shared" si="5"/>
        <v>74.674157686904323</v>
      </c>
    </row>
    <row r="374" spans="1:4" x14ac:dyDescent="0.25">
      <c r="A374" s="12" t="s">
        <v>332</v>
      </c>
      <c r="B374" s="13">
        <v>2.7334671629360132</v>
      </c>
      <c r="C374" s="13">
        <v>0.19922762764116933</v>
      </c>
      <c r="D374" s="13">
        <f t="shared" si="5"/>
        <v>2.9326947905771825</v>
      </c>
    </row>
    <row r="375" spans="1:4" x14ac:dyDescent="0.25">
      <c r="A375" s="12" t="s">
        <v>32</v>
      </c>
      <c r="B375" s="13">
        <v>8.8649323771740605</v>
      </c>
      <c r="C375" s="13">
        <v>0.38489888189259225</v>
      </c>
      <c r="D375" s="13">
        <f t="shared" si="5"/>
        <v>9.2498312590666529</v>
      </c>
    </row>
    <row r="376" spans="1:4" x14ac:dyDescent="0.25">
      <c r="A376" s="12" t="s">
        <v>25</v>
      </c>
      <c r="B376" s="13">
        <v>41.339201077873724</v>
      </c>
      <c r="C376" s="13">
        <v>0</v>
      </c>
      <c r="D376" s="13">
        <f t="shared" si="5"/>
        <v>41.339201077873724</v>
      </c>
    </row>
    <row r="377" spans="1:4" x14ac:dyDescent="0.25">
      <c r="A377" s="12" t="s">
        <v>9</v>
      </c>
      <c r="B377" s="13">
        <v>43.58501160639446</v>
      </c>
      <c r="C377" s="13">
        <v>2351.0956421714204</v>
      </c>
      <c r="D377" s="13">
        <f t="shared" si="5"/>
        <v>2394.6806537778148</v>
      </c>
    </row>
    <row r="378" spans="1:4" x14ac:dyDescent="0.25">
      <c r="A378" s="12" t="s">
        <v>499</v>
      </c>
      <c r="B378" s="13">
        <v>29.360517721797052</v>
      </c>
      <c r="C378" s="13">
        <v>0</v>
      </c>
      <c r="D378" s="13">
        <f t="shared" si="5"/>
        <v>29.360517721797052</v>
      </c>
    </row>
    <row r="379" spans="1:4" x14ac:dyDescent="0.25">
      <c r="A379" s="12" t="s">
        <v>333</v>
      </c>
      <c r="B379" s="13">
        <v>13.640871226118087</v>
      </c>
      <c r="C379" s="13">
        <v>0</v>
      </c>
      <c r="D379" s="13">
        <f t="shared" si="5"/>
        <v>13.640871226118087</v>
      </c>
    </row>
    <row r="380" spans="1:4" x14ac:dyDescent="0.25">
      <c r="A380" s="12" t="s">
        <v>334</v>
      </c>
      <c r="B380" s="13">
        <v>13.640871226118087</v>
      </c>
      <c r="C380" s="13">
        <v>1.176122849588381E-2</v>
      </c>
      <c r="D380" s="13">
        <f t="shared" si="5"/>
        <v>13.65263245461397</v>
      </c>
    </row>
    <row r="381" spans="1:4" x14ac:dyDescent="0.25">
      <c r="A381" s="12" t="s">
        <v>335</v>
      </c>
      <c r="B381" s="13">
        <v>13.640871226118087</v>
      </c>
      <c r="C381" s="13">
        <v>3.3886436040209661E-2</v>
      </c>
      <c r="D381" s="13">
        <f t="shared" si="5"/>
        <v>13.674757662158296</v>
      </c>
    </row>
    <row r="382" spans="1:4" x14ac:dyDescent="0.25">
      <c r="A382" s="12" t="s">
        <v>500</v>
      </c>
      <c r="B382" s="13">
        <v>18.94226949793358</v>
      </c>
      <c r="C382" s="13">
        <v>0</v>
      </c>
      <c r="D382" s="13">
        <f t="shared" si="5"/>
        <v>18.94226949793358</v>
      </c>
    </row>
    <row r="383" spans="1:4" x14ac:dyDescent="0.25">
      <c r="A383" s="12" t="s">
        <v>336</v>
      </c>
      <c r="B383" s="13">
        <v>13.640871226118087</v>
      </c>
      <c r="C383" s="13">
        <v>0</v>
      </c>
      <c r="D383" s="13">
        <f t="shared" si="5"/>
        <v>13.640871226118087</v>
      </c>
    </row>
    <row r="384" spans="1:4" x14ac:dyDescent="0.25">
      <c r="A384" s="12" t="s">
        <v>337</v>
      </c>
      <c r="B384" s="13">
        <v>21.783609922623619</v>
      </c>
      <c r="C384" s="13">
        <v>0</v>
      </c>
      <c r="D384" s="13">
        <f t="shared" si="5"/>
        <v>21.783609922623619</v>
      </c>
    </row>
    <row r="385" spans="1:4" x14ac:dyDescent="0.25">
      <c r="A385" s="12" t="s">
        <v>338</v>
      </c>
      <c r="B385" s="13">
        <v>13.640871226118087</v>
      </c>
      <c r="C385" s="13">
        <v>9.9784412566001777</v>
      </c>
      <c r="D385" s="13">
        <f t="shared" si="5"/>
        <v>23.619312482718264</v>
      </c>
    </row>
    <row r="386" spans="1:4" x14ac:dyDescent="0.25">
      <c r="A386" s="12" t="s">
        <v>339</v>
      </c>
      <c r="B386" s="13">
        <v>0</v>
      </c>
      <c r="C386" s="13">
        <v>9.9784412566001777</v>
      </c>
      <c r="D386" s="13">
        <f t="shared" si="5"/>
        <v>9.9784412566001777</v>
      </c>
    </row>
    <row r="387" spans="1:4" x14ac:dyDescent="0.25">
      <c r="A387" s="12" t="s">
        <v>340</v>
      </c>
      <c r="B387" s="13">
        <v>26.245038747222704</v>
      </c>
      <c r="C387" s="13">
        <v>0</v>
      </c>
      <c r="D387" s="13">
        <f t="shared" si="5"/>
        <v>26.245038747222704</v>
      </c>
    </row>
    <row r="388" spans="1:4" x14ac:dyDescent="0.25">
      <c r="A388" s="12" t="s">
        <v>342</v>
      </c>
      <c r="B388" s="13">
        <v>33.295969673616803</v>
      </c>
      <c r="C388" s="13">
        <v>0</v>
      </c>
      <c r="D388" s="13">
        <f t="shared" si="5"/>
        <v>33.295969673616803</v>
      </c>
    </row>
    <row r="389" spans="1:4" x14ac:dyDescent="0.25">
      <c r="A389" s="12" t="s">
        <v>344</v>
      </c>
      <c r="B389" s="13">
        <v>13.640871226118087</v>
      </c>
      <c r="C389" s="13">
        <v>0</v>
      </c>
      <c r="D389" s="13">
        <f t="shared" si="5"/>
        <v>13.640871226118087</v>
      </c>
    </row>
    <row r="390" spans="1:4" x14ac:dyDescent="0.25">
      <c r="A390" s="12" t="s">
        <v>79</v>
      </c>
      <c r="B390" s="13">
        <v>3.6292095815622112</v>
      </c>
      <c r="C390" s="13">
        <v>0</v>
      </c>
      <c r="D390" s="13">
        <f t="shared" si="5"/>
        <v>3.6292095815622112</v>
      </c>
    </row>
    <row r="391" spans="1:4" x14ac:dyDescent="0.25">
      <c r="A391" s="12" t="s">
        <v>346</v>
      </c>
      <c r="B391" s="13">
        <v>13.640871226118087</v>
      </c>
      <c r="C391" s="13">
        <v>0.17357955799417907</v>
      </c>
      <c r="D391" s="13">
        <f t="shared" si="5"/>
        <v>13.814450784112266</v>
      </c>
    </row>
    <row r="392" spans="1:4" x14ac:dyDescent="0.25">
      <c r="A392" s="12" t="s">
        <v>501</v>
      </c>
      <c r="B392" s="13">
        <v>35.043198571177122</v>
      </c>
      <c r="C392" s="13">
        <v>0</v>
      </c>
      <c r="D392" s="13">
        <f t="shared" si="5"/>
        <v>35.043198571177122</v>
      </c>
    </row>
    <row r="393" spans="1:4" x14ac:dyDescent="0.25">
      <c r="A393" s="12" t="s">
        <v>348</v>
      </c>
      <c r="B393" s="13">
        <v>13.640871226118087</v>
      </c>
      <c r="C393" s="13">
        <v>0</v>
      </c>
      <c r="D393" s="13">
        <f t="shared" si="5"/>
        <v>13.640871226118087</v>
      </c>
    </row>
    <row r="394" spans="1:4" x14ac:dyDescent="0.25">
      <c r="A394" s="12" t="s">
        <v>349</v>
      </c>
      <c r="B394" s="13">
        <v>0</v>
      </c>
      <c r="C394" s="13">
        <v>0.8280056231695726</v>
      </c>
      <c r="D394" s="13">
        <f t="shared" si="5"/>
        <v>0.8280056231695726</v>
      </c>
    </row>
    <row r="395" spans="1:4" x14ac:dyDescent="0.25">
      <c r="A395" s="12" t="s">
        <v>502</v>
      </c>
      <c r="B395" s="13">
        <v>13.640871226118087</v>
      </c>
      <c r="C395" s="13">
        <v>0</v>
      </c>
      <c r="D395" s="13">
        <f t="shared" si="5"/>
        <v>13.640871226118087</v>
      </c>
    </row>
    <row r="396" spans="1:4" x14ac:dyDescent="0.25">
      <c r="A396" s="12" t="s">
        <v>350</v>
      </c>
      <c r="B396" s="13">
        <v>13.640871226118087</v>
      </c>
      <c r="C396" s="13">
        <v>9.9784412566001777</v>
      </c>
      <c r="D396" s="13">
        <f t="shared" si="5"/>
        <v>23.619312482718264</v>
      </c>
    </row>
    <row r="397" spans="1:4" x14ac:dyDescent="0.25">
      <c r="A397" s="12" t="s">
        <v>503</v>
      </c>
      <c r="B397" s="13">
        <v>37.88453899586716</v>
      </c>
      <c r="C397" s="13">
        <v>0</v>
      </c>
      <c r="D397" s="13">
        <f t="shared" si="5"/>
        <v>37.88453899586716</v>
      </c>
    </row>
    <row r="398" spans="1:4" x14ac:dyDescent="0.25">
      <c r="A398" s="12" t="s">
        <v>80</v>
      </c>
      <c r="B398" s="13">
        <v>5.3574046204013595</v>
      </c>
      <c r="C398" s="13">
        <v>0</v>
      </c>
      <c r="D398" s="13">
        <f t="shared" ref="D398:D461" si="6">SUM(B398:C398)</f>
        <v>5.3574046204013595</v>
      </c>
    </row>
    <row r="399" spans="1:4" x14ac:dyDescent="0.25">
      <c r="A399" s="12" t="s">
        <v>504</v>
      </c>
      <c r="B399" s="13">
        <v>18.94226949793358</v>
      </c>
      <c r="C399" s="13">
        <v>0</v>
      </c>
      <c r="D399" s="13">
        <f t="shared" si="6"/>
        <v>18.94226949793358</v>
      </c>
    </row>
    <row r="400" spans="1:4" x14ac:dyDescent="0.25">
      <c r="A400" s="12" t="s">
        <v>351</v>
      </c>
      <c r="B400" s="13">
        <v>13.640871226118087</v>
      </c>
      <c r="C400" s="13">
        <v>0</v>
      </c>
      <c r="D400" s="13">
        <f t="shared" si="6"/>
        <v>13.640871226118087</v>
      </c>
    </row>
    <row r="401" spans="1:4" x14ac:dyDescent="0.25">
      <c r="A401" s="12" t="s">
        <v>505</v>
      </c>
      <c r="B401" s="13">
        <v>37.88453899586716</v>
      </c>
      <c r="C401" s="13">
        <v>0</v>
      </c>
      <c r="D401" s="13">
        <f t="shared" si="6"/>
        <v>37.88453899586716</v>
      </c>
    </row>
    <row r="402" spans="1:4" x14ac:dyDescent="0.25">
      <c r="A402" s="12" t="s">
        <v>506</v>
      </c>
      <c r="B402" s="13">
        <v>19.889382972830258</v>
      </c>
      <c r="C402" s="13">
        <v>0</v>
      </c>
      <c r="D402" s="13">
        <f t="shared" si="6"/>
        <v>19.889382972830258</v>
      </c>
    </row>
    <row r="403" spans="1:4" x14ac:dyDescent="0.25">
      <c r="A403" s="12" t="s">
        <v>353</v>
      </c>
      <c r="B403" s="13">
        <v>43.293081295362924</v>
      </c>
      <c r="C403" s="13">
        <v>20.448952155533298</v>
      </c>
      <c r="D403" s="13">
        <f t="shared" si="6"/>
        <v>63.742033450896223</v>
      </c>
    </row>
    <row r="404" spans="1:4" x14ac:dyDescent="0.25">
      <c r="A404" s="12" t="s">
        <v>354</v>
      </c>
      <c r="B404" s="13">
        <v>13.640871226118087</v>
      </c>
      <c r="C404" s="13">
        <v>4.1368377396373539</v>
      </c>
      <c r="D404" s="13">
        <f t="shared" si="6"/>
        <v>17.777708965755441</v>
      </c>
    </row>
    <row r="405" spans="1:4" x14ac:dyDescent="0.25">
      <c r="A405" s="12" t="s">
        <v>507</v>
      </c>
      <c r="B405" s="13">
        <v>37.88453899586716</v>
      </c>
      <c r="C405" s="13">
        <v>0</v>
      </c>
      <c r="D405" s="13">
        <f t="shared" si="6"/>
        <v>37.88453899586716</v>
      </c>
    </row>
    <row r="406" spans="1:4" x14ac:dyDescent="0.25">
      <c r="A406" s="12" t="s">
        <v>355</v>
      </c>
      <c r="B406" s="13">
        <v>13.640871226118087</v>
      </c>
      <c r="C406" s="13">
        <v>0</v>
      </c>
      <c r="D406" s="13">
        <f t="shared" si="6"/>
        <v>13.640871226118087</v>
      </c>
    </row>
    <row r="407" spans="1:4" x14ac:dyDescent="0.25">
      <c r="A407" s="12" t="s">
        <v>356</v>
      </c>
      <c r="B407" s="13">
        <v>10.652532749195011</v>
      </c>
      <c r="C407" s="13">
        <v>0</v>
      </c>
      <c r="D407" s="13">
        <f t="shared" si="6"/>
        <v>10.652532749195011</v>
      </c>
    </row>
    <row r="408" spans="1:4" x14ac:dyDescent="0.25">
      <c r="A408" s="12" t="s">
        <v>81</v>
      </c>
      <c r="B408" s="13">
        <v>5.1845851165174448</v>
      </c>
      <c r="C408" s="13">
        <v>0</v>
      </c>
      <c r="D408" s="13">
        <f t="shared" si="6"/>
        <v>5.1845851165174448</v>
      </c>
    </row>
    <row r="409" spans="1:4" x14ac:dyDescent="0.25">
      <c r="A409" s="12" t="s">
        <v>39</v>
      </c>
      <c r="B409" s="13">
        <v>5.3574046204013595</v>
      </c>
      <c r="C409" s="13">
        <v>53.442824757433186</v>
      </c>
      <c r="D409" s="13">
        <f t="shared" si="6"/>
        <v>58.800229377834548</v>
      </c>
    </row>
    <row r="410" spans="1:4" x14ac:dyDescent="0.25">
      <c r="A410" s="12" t="s">
        <v>357</v>
      </c>
      <c r="B410" s="13">
        <v>6.2418419853061229</v>
      </c>
      <c r="C410" s="13">
        <v>0</v>
      </c>
      <c r="D410" s="13">
        <f t="shared" si="6"/>
        <v>6.2418419853061229</v>
      </c>
    </row>
    <row r="411" spans="1:4" x14ac:dyDescent="0.25">
      <c r="A411" s="12" t="s">
        <v>358</v>
      </c>
      <c r="B411" s="13">
        <v>13.640871226118087</v>
      </c>
      <c r="C411" s="13">
        <v>22.533864642921337</v>
      </c>
      <c r="D411" s="13">
        <f t="shared" si="6"/>
        <v>36.174735869039424</v>
      </c>
    </row>
    <row r="412" spans="1:4" x14ac:dyDescent="0.25">
      <c r="A412" s="12" t="s">
        <v>359</v>
      </c>
      <c r="B412" s="13">
        <v>13.640871226118087</v>
      </c>
      <c r="C412" s="13">
        <v>99.426240048072444</v>
      </c>
      <c r="D412" s="13">
        <f t="shared" si="6"/>
        <v>113.06711127419052</v>
      </c>
    </row>
    <row r="413" spans="1:4" x14ac:dyDescent="0.25">
      <c r="A413" s="12" t="s">
        <v>360</v>
      </c>
      <c r="B413" s="13">
        <v>13.640871226118087</v>
      </c>
      <c r="C413" s="13">
        <v>0</v>
      </c>
      <c r="D413" s="13">
        <f t="shared" si="6"/>
        <v>13.640871226118087</v>
      </c>
    </row>
    <row r="414" spans="1:4" x14ac:dyDescent="0.25">
      <c r="A414" s="12" t="s">
        <v>361</v>
      </c>
      <c r="B414" s="13">
        <v>13.640871226118087</v>
      </c>
      <c r="C414" s="13">
        <v>4.8570469898895997E-2</v>
      </c>
      <c r="D414" s="13">
        <f t="shared" si="6"/>
        <v>13.689441696016983</v>
      </c>
    </row>
    <row r="415" spans="1:4" x14ac:dyDescent="0.25">
      <c r="A415" s="12" t="s">
        <v>40</v>
      </c>
      <c r="B415" s="13">
        <v>6.9127801553565931</v>
      </c>
      <c r="C415" s="13">
        <v>12.28496260941856</v>
      </c>
      <c r="D415" s="13">
        <f t="shared" si="6"/>
        <v>19.197742764775153</v>
      </c>
    </row>
    <row r="416" spans="1:4" x14ac:dyDescent="0.25">
      <c r="A416" s="12" t="s">
        <v>12</v>
      </c>
      <c r="B416" s="13">
        <v>35.350373001818454</v>
      </c>
      <c r="C416" s="13">
        <v>71.257099676577596</v>
      </c>
      <c r="D416" s="13">
        <f t="shared" si="6"/>
        <v>106.60747267839605</v>
      </c>
    </row>
    <row r="417" spans="1:4" x14ac:dyDescent="0.25">
      <c r="A417" s="12" t="s">
        <v>82</v>
      </c>
      <c r="B417" s="13">
        <v>6.9127801553565931</v>
      </c>
      <c r="C417" s="13">
        <v>0</v>
      </c>
      <c r="D417" s="13">
        <f t="shared" si="6"/>
        <v>6.9127801553565931</v>
      </c>
    </row>
    <row r="418" spans="1:4" x14ac:dyDescent="0.25">
      <c r="A418" s="12" t="s">
        <v>362</v>
      </c>
      <c r="B418" s="13">
        <v>13.640871226118087</v>
      </c>
      <c r="C418" s="13">
        <v>0</v>
      </c>
      <c r="D418" s="13">
        <f t="shared" si="6"/>
        <v>13.640871226118087</v>
      </c>
    </row>
    <row r="419" spans="1:4" x14ac:dyDescent="0.25">
      <c r="A419" s="12" t="s">
        <v>83</v>
      </c>
      <c r="B419" s="13">
        <v>3.4563900776782965</v>
      </c>
      <c r="C419" s="13">
        <v>0</v>
      </c>
      <c r="D419" s="13">
        <f t="shared" si="6"/>
        <v>3.4563900776782965</v>
      </c>
    </row>
    <row r="420" spans="1:4" x14ac:dyDescent="0.25">
      <c r="A420" s="12" t="s">
        <v>363</v>
      </c>
      <c r="B420" s="13">
        <v>29.594802247128591</v>
      </c>
      <c r="C420" s="13">
        <v>0</v>
      </c>
      <c r="D420" s="13">
        <f t="shared" si="6"/>
        <v>29.594802247128591</v>
      </c>
    </row>
    <row r="421" spans="1:4" x14ac:dyDescent="0.25">
      <c r="A421" s="12" t="s">
        <v>508</v>
      </c>
      <c r="B421" s="13">
        <v>0</v>
      </c>
      <c r="C421" s="13">
        <v>0</v>
      </c>
      <c r="D421" s="13">
        <f t="shared" si="6"/>
        <v>0</v>
      </c>
    </row>
    <row r="422" spans="1:4" x14ac:dyDescent="0.25">
      <c r="A422" s="12" t="s">
        <v>84</v>
      </c>
      <c r="B422" s="13">
        <v>4.4933071009817853</v>
      </c>
      <c r="C422" s="13">
        <v>0</v>
      </c>
      <c r="D422" s="13">
        <f t="shared" si="6"/>
        <v>4.4933071009817853</v>
      </c>
    </row>
    <row r="423" spans="1:4" x14ac:dyDescent="0.25">
      <c r="A423" s="12" t="s">
        <v>364</v>
      </c>
      <c r="B423" s="13">
        <v>13.640871226118087</v>
      </c>
      <c r="C423" s="13">
        <v>0</v>
      </c>
      <c r="D423" s="13">
        <f t="shared" si="6"/>
        <v>13.640871226118087</v>
      </c>
    </row>
    <row r="424" spans="1:4" x14ac:dyDescent="0.25">
      <c r="A424" s="12" t="s">
        <v>365</v>
      </c>
      <c r="B424" s="13">
        <v>43.293081295362924</v>
      </c>
      <c r="C424" s="13">
        <v>7.7341825974126772</v>
      </c>
      <c r="D424" s="13">
        <f t="shared" si="6"/>
        <v>51.027263892775601</v>
      </c>
    </row>
    <row r="425" spans="1:4" x14ac:dyDescent="0.25">
      <c r="A425" s="12" t="s">
        <v>366</v>
      </c>
      <c r="B425" s="13">
        <v>13.640871226118087</v>
      </c>
      <c r="C425" s="13">
        <v>0.30040614957431977</v>
      </c>
      <c r="D425" s="13">
        <f t="shared" si="6"/>
        <v>13.941277375692406</v>
      </c>
    </row>
    <row r="426" spans="1:4" x14ac:dyDescent="0.25">
      <c r="A426" s="12" t="s">
        <v>509</v>
      </c>
      <c r="B426" s="13">
        <v>20.83649644772694</v>
      </c>
      <c r="C426" s="13">
        <v>0</v>
      </c>
      <c r="D426" s="13">
        <f t="shared" si="6"/>
        <v>20.83649644772694</v>
      </c>
    </row>
    <row r="427" spans="1:4" x14ac:dyDescent="0.25">
      <c r="A427" s="12" t="s">
        <v>510</v>
      </c>
      <c r="B427" s="13">
        <v>0</v>
      </c>
      <c r="C427" s="13">
        <v>0</v>
      </c>
      <c r="D427" s="13">
        <f t="shared" si="6"/>
        <v>0</v>
      </c>
    </row>
    <row r="428" spans="1:4" x14ac:dyDescent="0.25">
      <c r="A428" s="12" t="s">
        <v>511</v>
      </c>
      <c r="B428" s="13">
        <v>19.889382972830258</v>
      </c>
      <c r="C428" s="13">
        <v>0</v>
      </c>
      <c r="D428" s="13">
        <f t="shared" si="6"/>
        <v>19.889382972830258</v>
      </c>
    </row>
    <row r="429" spans="1:4" x14ac:dyDescent="0.25">
      <c r="A429" s="12" t="s">
        <v>368</v>
      </c>
      <c r="B429" s="13">
        <v>13.640871226118087</v>
      </c>
      <c r="C429" s="13">
        <v>0.11203709891091373</v>
      </c>
      <c r="D429" s="13">
        <f t="shared" si="6"/>
        <v>13.752908325029001</v>
      </c>
    </row>
    <row r="430" spans="1:4" x14ac:dyDescent="0.25">
      <c r="A430" s="12" t="s">
        <v>369</v>
      </c>
      <c r="B430" s="13">
        <v>13.640871226118087</v>
      </c>
      <c r="C430" s="13">
        <v>0</v>
      </c>
      <c r="D430" s="13">
        <f t="shared" si="6"/>
        <v>13.640871226118087</v>
      </c>
    </row>
    <row r="431" spans="1:4" x14ac:dyDescent="0.25">
      <c r="A431" s="12" t="s">
        <v>370</v>
      </c>
      <c r="B431" s="13">
        <v>13.640871226118087</v>
      </c>
      <c r="C431" s="13">
        <v>0.40084730440461058</v>
      </c>
      <c r="D431" s="13">
        <f t="shared" si="6"/>
        <v>14.041718530522697</v>
      </c>
    </row>
    <row r="432" spans="1:4" x14ac:dyDescent="0.25">
      <c r="A432" s="12" t="s">
        <v>371</v>
      </c>
      <c r="B432" s="13">
        <v>13.640871226118087</v>
      </c>
      <c r="C432" s="13">
        <v>0</v>
      </c>
      <c r="D432" s="13">
        <f t="shared" si="6"/>
        <v>13.640871226118087</v>
      </c>
    </row>
    <row r="433" spans="1:4" x14ac:dyDescent="0.25">
      <c r="A433" s="12" t="s">
        <v>512</v>
      </c>
      <c r="B433" s="13">
        <v>37.88453899586716</v>
      </c>
      <c r="C433" s="13">
        <v>0</v>
      </c>
      <c r="D433" s="13">
        <f t="shared" si="6"/>
        <v>37.88453899586716</v>
      </c>
    </row>
    <row r="434" spans="1:4" x14ac:dyDescent="0.25">
      <c r="A434" s="12" t="s">
        <v>85</v>
      </c>
      <c r="B434" s="13">
        <v>6.2215021398209327</v>
      </c>
      <c r="C434" s="13">
        <v>89.432863108334701</v>
      </c>
      <c r="D434" s="13">
        <f t="shared" si="6"/>
        <v>95.654365248155628</v>
      </c>
    </row>
    <row r="435" spans="1:4" x14ac:dyDescent="0.25">
      <c r="A435" s="12" t="s">
        <v>513</v>
      </c>
      <c r="B435" s="13">
        <v>0</v>
      </c>
      <c r="C435" s="13">
        <v>0</v>
      </c>
      <c r="D435" s="13">
        <f t="shared" si="6"/>
        <v>0</v>
      </c>
    </row>
    <row r="436" spans="1:4" x14ac:dyDescent="0.25">
      <c r="A436" s="12" t="s">
        <v>86</v>
      </c>
      <c r="B436" s="13">
        <v>3.4563900776782965</v>
      </c>
      <c r="C436" s="13">
        <v>0</v>
      </c>
      <c r="D436" s="13">
        <f t="shared" si="6"/>
        <v>3.4563900776782965</v>
      </c>
    </row>
    <row r="437" spans="1:4" x14ac:dyDescent="0.25">
      <c r="A437" s="12" t="s">
        <v>372</v>
      </c>
      <c r="B437" s="13">
        <v>13.640871226118087</v>
      </c>
      <c r="C437" s="13">
        <v>0</v>
      </c>
      <c r="D437" s="13">
        <f t="shared" si="6"/>
        <v>13.640871226118087</v>
      </c>
    </row>
    <row r="438" spans="1:4" x14ac:dyDescent="0.25">
      <c r="A438" s="12" t="s">
        <v>373</v>
      </c>
      <c r="B438" s="13">
        <v>13.640871226118087</v>
      </c>
      <c r="C438" s="13">
        <v>0</v>
      </c>
      <c r="D438" s="13">
        <f t="shared" si="6"/>
        <v>13.640871226118087</v>
      </c>
    </row>
    <row r="439" spans="1:4" x14ac:dyDescent="0.25">
      <c r="A439" s="12" t="s">
        <v>374</v>
      </c>
      <c r="B439" s="13">
        <v>519.63264275252357</v>
      </c>
      <c r="C439" s="13">
        <v>6476.8183131556671</v>
      </c>
      <c r="D439" s="13">
        <f t="shared" si="6"/>
        <v>6996.4509559081907</v>
      </c>
    </row>
    <row r="440" spans="1:4" x14ac:dyDescent="0.25">
      <c r="A440" s="12" t="s">
        <v>375</v>
      </c>
      <c r="B440" s="13">
        <v>440.92288850615199</v>
      </c>
      <c r="C440" s="13">
        <v>0</v>
      </c>
      <c r="D440" s="13">
        <f t="shared" si="6"/>
        <v>440.92288850615199</v>
      </c>
    </row>
    <row r="441" spans="1:4" x14ac:dyDescent="0.25">
      <c r="A441" s="12" t="s">
        <v>87</v>
      </c>
      <c r="B441" s="13">
        <v>4.1476680932139551</v>
      </c>
      <c r="C441" s="13">
        <v>0</v>
      </c>
      <c r="D441" s="13">
        <f t="shared" si="6"/>
        <v>4.1476680932139551</v>
      </c>
    </row>
    <row r="442" spans="1:4" x14ac:dyDescent="0.25">
      <c r="A442" s="12" t="s">
        <v>13</v>
      </c>
      <c r="B442" s="13">
        <v>39.84199405885991</v>
      </c>
      <c r="C442" s="13">
        <v>194.92941707155052</v>
      </c>
      <c r="D442" s="13">
        <f t="shared" si="6"/>
        <v>234.77141113041043</v>
      </c>
    </row>
    <row r="443" spans="1:4" x14ac:dyDescent="0.25">
      <c r="A443" s="12" t="s">
        <v>377</v>
      </c>
      <c r="B443" s="13">
        <v>13.640871226118087</v>
      </c>
      <c r="C443" s="13">
        <v>0</v>
      </c>
      <c r="D443" s="13">
        <f t="shared" si="6"/>
        <v>13.640871226118087</v>
      </c>
    </row>
    <row r="444" spans="1:4" x14ac:dyDescent="0.25">
      <c r="A444" s="12" t="s">
        <v>378</v>
      </c>
      <c r="B444" s="13">
        <v>13.640871226118087</v>
      </c>
      <c r="C444" s="13">
        <v>9.9784412566001777</v>
      </c>
      <c r="D444" s="13">
        <f t="shared" si="6"/>
        <v>23.619312482718264</v>
      </c>
    </row>
    <row r="445" spans="1:4" x14ac:dyDescent="0.25">
      <c r="A445" s="12" t="s">
        <v>88</v>
      </c>
      <c r="B445" s="13">
        <v>6.048682635937018</v>
      </c>
      <c r="C445" s="13">
        <v>0</v>
      </c>
      <c r="D445" s="13">
        <f t="shared" si="6"/>
        <v>6.048682635937018</v>
      </c>
    </row>
    <row r="446" spans="1:4" x14ac:dyDescent="0.25">
      <c r="A446" s="12" t="s">
        <v>379</v>
      </c>
      <c r="B446" s="13">
        <v>13.640871226118087</v>
      </c>
      <c r="C446" s="13">
        <v>0</v>
      </c>
      <c r="D446" s="13">
        <f t="shared" si="6"/>
        <v>13.640871226118087</v>
      </c>
    </row>
    <row r="447" spans="1:4" x14ac:dyDescent="0.25">
      <c r="A447" s="12" t="s">
        <v>380</v>
      </c>
      <c r="B447" s="13">
        <v>13.640871226118087</v>
      </c>
      <c r="C447" s="13">
        <v>0</v>
      </c>
      <c r="D447" s="13">
        <f t="shared" si="6"/>
        <v>13.640871226118087</v>
      </c>
    </row>
    <row r="448" spans="1:4" x14ac:dyDescent="0.25">
      <c r="A448" s="12" t="s">
        <v>514</v>
      </c>
      <c r="B448" s="13">
        <v>20.83649644772694</v>
      </c>
      <c r="C448" s="13">
        <v>0</v>
      </c>
      <c r="D448" s="13">
        <f t="shared" si="6"/>
        <v>20.83649644772694</v>
      </c>
    </row>
    <row r="449" spans="1:4" x14ac:dyDescent="0.25">
      <c r="A449" s="12" t="s">
        <v>381</v>
      </c>
      <c r="B449" s="13">
        <v>23.563327001998974</v>
      </c>
      <c r="C449" s="13">
        <v>0</v>
      </c>
      <c r="D449" s="13">
        <f t="shared" si="6"/>
        <v>23.563327001998974</v>
      </c>
    </row>
    <row r="450" spans="1:4" x14ac:dyDescent="0.25">
      <c r="A450" s="12" t="s">
        <v>382</v>
      </c>
      <c r="B450" s="13">
        <v>32.583140724051667</v>
      </c>
      <c r="C450" s="13">
        <v>0.12776542526419313</v>
      </c>
      <c r="D450" s="13">
        <f t="shared" si="6"/>
        <v>32.710906149315861</v>
      </c>
    </row>
    <row r="451" spans="1:4" x14ac:dyDescent="0.25">
      <c r="A451" s="12" t="s">
        <v>383</v>
      </c>
      <c r="B451" s="13">
        <v>0</v>
      </c>
      <c r="C451" s="13">
        <v>0.8280056231695726</v>
      </c>
      <c r="D451" s="13">
        <f t="shared" si="6"/>
        <v>0.8280056231695726</v>
      </c>
    </row>
    <row r="452" spans="1:4" x14ac:dyDescent="0.25">
      <c r="A452" s="12" t="s">
        <v>384</v>
      </c>
      <c r="B452" s="13">
        <v>2.7334671629360132</v>
      </c>
      <c r="C452" s="13">
        <v>4.7546466585455242E-2</v>
      </c>
      <c r="D452" s="13">
        <f t="shared" si="6"/>
        <v>2.7810136295214685</v>
      </c>
    </row>
    <row r="453" spans="1:4" x14ac:dyDescent="0.25">
      <c r="A453" s="12" t="s">
        <v>385</v>
      </c>
      <c r="B453" s="13">
        <v>0</v>
      </c>
      <c r="C453" s="13">
        <v>15.184684233736089</v>
      </c>
      <c r="D453" s="13">
        <f t="shared" si="6"/>
        <v>15.184684233736089</v>
      </c>
    </row>
    <row r="454" spans="1:4" x14ac:dyDescent="0.25">
      <c r="A454" s="12" t="s">
        <v>386</v>
      </c>
      <c r="B454" s="13">
        <v>13.640871226118087</v>
      </c>
      <c r="C454" s="13">
        <v>0</v>
      </c>
      <c r="D454" s="13">
        <f t="shared" si="6"/>
        <v>13.640871226118087</v>
      </c>
    </row>
    <row r="455" spans="1:4" x14ac:dyDescent="0.25">
      <c r="A455" s="12" t="s">
        <v>89</v>
      </c>
      <c r="B455" s="13">
        <v>3.9748485893300409</v>
      </c>
      <c r="C455" s="13">
        <v>0</v>
      </c>
      <c r="D455" s="13">
        <f t="shared" si="6"/>
        <v>3.9748485893300409</v>
      </c>
    </row>
    <row r="456" spans="1:4" x14ac:dyDescent="0.25">
      <c r="A456" s="12" t="s">
        <v>388</v>
      </c>
      <c r="B456" s="13">
        <v>51.525410221985247</v>
      </c>
      <c r="C456" s="13">
        <v>2.9788310613566242</v>
      </c>
      <c r="D456" s="13">
        <f t="shared" si="6"/>
        <v>54.504241283341869</v>
      </c>
    </row>
    <row r="457" spans="1:4" x14ac:dyDescent="0.25">
      <c r="A457" s="12" t="s">
        <v>515</v>
      </c>
      <c r="B457" s="13">
        <v>37.88453899586716</v>
      </c>
      <c r="C457" s="13">
        <v>0</v>
      </c>
      <c r="D457" s="13">
        <f t="shared" si="6"/>
        <v>37.88453899586716</v>
      </c>
    </row>
    <row r="458" spans="1:4" x14ac:dyDescent="0.25">
      <c r="A458" s="12" t="s">
        <v>90</v>
      </c>
      <c r="B458" s="13">
        <v>4.8389461087496137</v>
      </c>
      <c r="C458" s="13">
        <v>0</v>
      </c>
      <c r="D458" s="13">
        <f t="shared" si="6"/>
        <v>4.8389461087496137</v>
      </c>
    </row>
    <row r="459" spans="1:4" x14ac:dyDescent="0.25">
      <c r="A459" s="12" t="s">
        <v>516</v>
      </c>
      <c r="B459" s="13">
        <v>0</v>
      </c>
      <c r="C459" s="13">
        <v>0</v>
      </c>
      <c r="D459" s="13">
        <f t="shared" si="6"/>
        <v>0</v>
      </c>
    </row>
    <row r="460" spans="1:4" x14ac:dyDescent="0.25">
      <c r="A460" s="12" t="s">
        <v>389</v>
      </c>
      <c r="B460" s="13">
        <v>43.293081295362924</v>
      </c>
      <c r="C460" s="13">
        <v>1.0868591940666499</v>
      </c>
      <c r="D460" s="13">
        <f t="shared" si="6"/>
        <v>44.379940489429572</v>
      </c>
    </row>
    <row r="461" spans="1:4" x14ac:dyDescent="0.25">
      <c r="A461" s="12" t="s">
        <v>517</v>
      </c>
      <c r="B461" s="13">
        <v>0</v>
      </c>
      <c r="C461" s="13">
        <v>0</v>
      </c>
      <c r="D461" s="13">
        <f t="shared" si="6"/>
        <v>0</v>
      </c>
    </row>
    <row r="462" spans="1:4" x14ac:dyDescent="0.25">
      <c r="A462" s="12" t="s">
        <v>390</v>
      </c>
      <c r="B462" s="13">
        <v>13.640871226118087</v>
      </c>
      <c r="C462" s="13">
        <v>0</v>
      </c>
      <c r="D462" s="13">
        <f t="shared" ref="D462:D493" si="7">SUM(B462:C462)</f>
        <v>13.640871226118087</v>
      </c>
    </row>
    <row r="463" spans="1:4" x14ac:dyDescent="0.25">
      <c r="A463" s="12" t="s">
        <v>391</v>
      </c>
      <c r="B463" s="13">
        <v>13.640871226118087</v>
      </c>
      <c r="C463" s="13">
        <v>0</v>
      </c>
      <c r="D463" s="13">
        <f t="shared" si="7"/>
        <v>13.640871226118087</v>
      </c>
    </row>
    <row r="464" spans="1:4" x14ac:dyDescent="0.25">
      <c r="A464" s="12" t="s">
        <v>91</v>
      </c>
      <c r="B464" s="13">
        <v>6.9127801553565931</v>
      </c>
      <c r="C464" s="13">
        <v>0</v>
      </c>
      <c r="D464" s="13">
        <f t="shared" si="7"/>
        <v>6.9127801553565931</v>
      </c>
    </row>
    <row r="465" spans="1:4" x14ac:dyDescent="0.25">
      <c r="A465" s="12" t="s">
        <v>392</v>
      </c>
      <c r="B465" s="13">
        <v>0</v>
      </c>
      <c r="C465" s="13">
        <v>0.8280056231695726</v>
      </c>
      <c r="D465" s="13">
        <f t="shared" si="7"/>
        <v>0.8280056231695726</v>
      </c>
    </row>
    <row r="466" spans="1:4" x14ac:dyDescent="0.25">
      <c r="A466" s="12" t="s">
        <v>393</v>
      </c>
      <c r="B466" s="13">
        <v>13.640871226118087</v>
      </c>
      <c r="C466" s="13">
        <v>0</v>
      </c>
      <c r="D466" s="13">
        <f t="shared" si="7"/>
        <v>13.640871226118087</v>
      </c>
    </row>
    <row r="467" spans="1:4" x14ac:dyDescent="0.25">
      <c r="A467" s="12" t="s">
        <v>518</v>
      </c>
      <c r="B467" s="13">
        <v>0.96919085738041622</v>
      </c>
      <c r="C467" s="13">
        <v>0.1479679395026639</v>
      </c>
      <c r="D467" s="13">
        <f t="shared" si="7"/>
        <v>1.1171587968830801</v>
      </c>
    </row>
    <row r="468" spans="1:4" x14ac:dyDescent="0.25">
      <c r="A468" s="12" t="s">
        <v>395</v>
      </c>
      <c r="B468" s="13">
        <v>13.640871226118087</v>
      </c>
      <c r="C468" s="13">
        <v>0</v>
      </c>
      <c r="D468" s="13">
        <f t="shared" si="7"/>
        <v>13.640871226118087</v>
      </c>
    </row>
    <row r="469" spans="1:4" x14ac:dyDescent="0.25">
      <c r="A469" s="12" t="s">
        <v>92</v>
      </c>
      <c r="B469" s="13">
        <v>3.6292095815622112</v>
      </c>
      <c r="C469" s="13">
        <v>0</v>
      </c>
      <c r="D469" s="13">
        <f t="shared" si="7"/>
        <v>3.6292095815622112</v>
      </c>
    </row>
    <row r="470" spans="1:4" x14ac:dyDescent="0.25">
      <c r="A470" s="12" t="s">
        <v>396</v>
      </c>
      <c r="B470" s="13">
        <v>13.640871226118087</v>
      </c>
      <c r="C470" s="13">
        <v>30.709680971813828</v>
      </c>
      <c r="D470" s="13">
        <f t="shared" si="7"/>
        <v>44.350552197931918</v>
      </c>
    </row>
    <row r="471" spans="1:4" x14ac:dyDescent="0.25">
      <c r="A471" s="12" t="s">
        <v>519</v>
      </c>
      <c r="B471" s="13">
        <v>29.360517721797052</v>
      </c>
      <c r="C471" s="13">
        <v>0</v>
      </c>
      <c r="D471" s="13">
        <f t="shared" si="7"/>
        <v>29.360517721797052</v>
      </c>
    </row>
    <row r="472" spans="1:4" x14ac:dyDescent="0.25">
      <c r="A472" s="12" t="s">
        <v>520</v>
      </c>
      <c r="B472" s="13">
        <v>0</v>
      </c>
      <c r="C472" s="13">
        <v>0</v>
      </c>
      <c r="D472" s="13">
        <f t="shared" si="7"/>
        <v>0</v>
      </c>
    </row>
    <row r="473" spans="1:4" x14ac:dyDescent="0.25">
      <c r="A473" s="12" t="s">
        <v>93</v>
      </c>
      <c r="B473" s="13">
        <v>16.701215385132031</v>
      </c>
      <c r="C473" s="13">
        <v>0</v>
      </c>
      <c r="D473" s="13">
        <f t="shared" si="7"/>
        <v>16.701215385132031</v>
      </c>
    </row>
    <row r="474" spans="1:4" x14ac:dyDescent="0.25">
      <c r="A474" s="12" t="s">
        <v>397</v>
      </c>
      <c r="B474" s="13">
        <v>13.640871226118087</v>
      </c>
      <c r="C474" s="13">
        <v>0</v>
      </c>
      <c r="D474" s="13">
        <f t="shared" si="7"/>
        <v>13.640871226118087</v>
      </c>
    </row>
    <row r="475" spans="1:4" x14ac:dyDescent="0.25">
      <c r="A475" s="12" t="s">
        <v>521</v>
      </c>
      <c r="B475" s="13">
        <v>0</v>
      </c>
      <c r="C475" s="13">
        <v>0</v>
      </c>
      <c r="D475" s="13">
        <f t="shared" si="7"/>
        <v>0</v>
      </c>
    </row>
    <row r="476" spans="1:4" x14ac:dyDescent="0.25">
      <c r="A476" s="12" t="s">
        <v>522</v>
      </c>
      <c r="B476" s="13">
        <v>0</v>
      </c>
      <c r="C476" s="13">
        <v>0</v>
      </c>
      <c r="D476" s="13">
        <f t="shared" si="7"/>
        <v>0</v>
      </c>
    </row>
    <row r="477" spans="1:4" x14ac:dyDescent="0.25">
      <c r="A477" s="12" t="s">
        <v>398</v>
      </c>
      <c r="B477" s="13">
        <v>46.789842847501852</v>
      </c>
      <c r="C477" s="13">
        <v>0</v>
      </c>
      <c r="D477" s="13">
        <f t="shared" si="7"/>
        <v>46.789842847501852</v>
      </c>
    </row>
    <row r="478" spans="1:4" x14ac:dyDescent="0.25">
      <c r="A478" s="12" t="s">
        <v>399</v>
      </c>
      <c r="B478" s="13">
        <v>13.640871226118087</v>
      </c>
      <c r="C478" s="13">
        <v>0</v>
      </c>
      <c r="D478" s="13">
        <f t="shared" si="7"/>
        <v>13.640871226118087</v>
      </c>
    </row>
    <row r="479" spans="1:4" x14ac:dyDescent="0.25">
      <c r="A479" s="12" t="s">
        <v>400</v>
      </c>
      <c r="B479" s="13">
        <v>0</v>
      </c>
      <c r="C479" s="13">
        <v>0.8280056231695726</v>
      </c>
      <c r="D479" s="13">
        <f t="shared" si="7"/>
        <v>0.8280056231695726</v>
      </c>
    </row>
    <row r="480" spans="1:4" x14ac:dyDescent="0.25">
      <c r="A480" s="12" t="s">
        <v>401</v>
      </c>
      <c r="B480" s="13">
        <v>0</v>
      </c>
      <c r="C480" s="13">
        <v>0.8280056231695726</v>
      </c>
      <c r="D480" s="13">
        <f t="shared" si="7"/>
        <v>0.8280056231695726</v>
      </c>
    </row>
    <row r="481" spans="1:4" x14ac:dyDescent="0.25">
      <c r="A481" s="12" t="s">
        <v>523</v>
      </c>
      <c r="B481" s="13">
        <v>0</v>
      </c>
      <c r="C481" s="13">
        <v>0</v>
      </c>
      <c r="D481" s="13">
        <f t="shared" si="7"/>
        <v>0</v>
      </c>
    </row>
    <row r="482" spans="1:4" x14ac:dyDescent="0.25">
      <c r="A482" s="12" t="s">
        <v>402</v>
      </c>
      <c r="B482" s="13">
        <v>13.640871226118087</v>
      </c>
      <c r="C482" s="13">
        <v>0</v>
      </c>
      <c r="D482" s="13">
        <f t="shared" si="7"/>
        <v>13.640871226118087</v>
      </c>
    </row>
    <row r="483" spans="1:4" x14ac:dyDescent="0.25">
      <c r="A483" s="12" t="s">
        <v>94</v>
      </c>
      <c r="B483" s="13">
        <v>5.8758631320531025</v>
      </c>
      <c r="C483" s="13">
        <v>0</v>
      </c>
      <c r="D483" s="13">
        <f t="shared" si="7"/>
        <v>5.8758631320531025</v>
      </c>
    </row>
    <row r="484" spans="1:4" x14ac:dyDescent="0.25">
      <c r="A484" s="12" t="s">
        <v>524</v>
      </c>
      <c r="B484" s="13">
        <v>29.360517721797052</v>
      </c>
      <c r="C484" s="13">
        <v>0</v>
      </c>
      <c r="D484" s="13">
        <f t="shared" si="7"/>
        <v>29.360517721797052</v>
      </c>
    </row>
    <row r="485" spans="1:4" x14ac:dyDescent="0.25">
      <c r="A485" s="12" t="s">
        <v>95</v>
      </c>
      <c r="B485" s="13">
        <v>3.4563900776782965</v>
      </c>
      <c r="C485" s="13">
        <v>0</v>
      </c>
      <c r="D485" s="13">
        <f t="shared" si="7"/>
        <v>3.4563900776782965</v>
      </c>
    </row>
    <row r="486" spans="1:4" x14ac:dyDescent="0.25">
      <c r="A486" s="12" t="s">
        <v>26</v>
      </c>
      <c r="B486" s="13">
        <v>18.652636838751619</v>
      </c>
      <c r="C486" s="13">
        <v>0</v>
      </c>
      <c r="D486" s="13">
        <f t="shared" si="7"/>
        <v>18.652636838751619</v>
      </c>
    </row>
    <row r="487" spans="1:4" x14ac:dyDescent="0.25">
      <c r="A487" s="12" t="s">
        <v>403</v>
      </c>
      <c r="B487" s="13">
        <v>13.640871226118087</v>
      </c>
      <c r="C487" s="13">
        <v>0</v>
      </c>
      <c r="D487" s="13">
        <f t="shared" si="7"/>
        <v>13.640871226118087</v>
      </c>
    </row>
    <row r="488" spans="1:4" x14ac:dyDescent="0.25">
      <c r="A488" s="12" t="s">
        <v>525</v>
      </c>
      <c r="B488" s="13">
        <v>0</v>
      </c>
      <c r="C488" s="13">
        <v>0</v>
      </c>
      <c r="D488" s="13">
        <f t="shared" si="7"/>
        <v>0</v>
      </c>
    </row>
    <row r="489" spans="1:4" x14ac:dyDescent="0.25">
      <c r="A489" s="12" t="s">
        <v>404</v>
      </c>
      <c r="B489" s="13">
        <v>13.640871226118087</v>
      </c>
      <c r="C489" s="13">
        <v>0.54540162791806368</v>
      </c>
      <c r="D489" s="13">
        <f t="shared" si="7"/>
        <v>14.186272854036151</v>
      </c>
    </row>
    <row r="490" spans="1:4" x14ac:dyDescent="0.25">
      <c r="A490" s="12" t="s">
        <v>405</v>
      </c>
      <c r="B490" s="13">
        <v>5.408542299495763</v>
      </c>
      <c r="C490" s="13">
        <v>24.335113703294784</v>
      </c>
      <c r="D490" s="13">
        <f t="shared" si="7"/>
        <v>29.743656002790548</v>
      </c>
    </row>
    <row r="491" spans="1:4" x14ac:dyDescent="0.25">
      <c r="A491" s="12" t="s">
        <v>33</v>
      </c>
      <c r="B491" s="13">
        <v>12.321322454852357</v>
      </c>
      <c r="C491" s="13">
        <v>6.8401721058429352</v>
      </c>
      <c r="D491" s="13">
        <f t="shared" si="7"/>
        <v>19.161494560695292</v>
      </c>
    </row>
    <row r="492" spans="1:4" x14ac:dyDescent="0.25">
      <c r="A492" s="12" t="s">
        <v>406</v>
      </c>
      <c r="B492" s="13">
        <v>13.640871226118087</v>
      </c>
      <c r="C492" s="13">
        <v>0</v>
      </c>
      <c r="D492" s="13">
        <f t="shared" si="7"/>
        <v>13.640871226118087</v>
      </c>
    </row>
    <row r="493" spans="1:4" x14ac:dyDescent="0.25">
      <c r="A493" s="12" t="s">
        <v>407</v>
      </c>
      <c r="B493" s="13">
        <v>0</v>
      </c>
      <c r="C493" s="13">
        <v>61.419362100135814</v>
      </c>
      <c r="D493" s="13">
        <f t="shared" si="7"/>
        <v>61.419362100135814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A1144-C4B6-4C76-85DB-531A10215930}">
  <dimension ref="A2:E10"/>
  <sheetViews>
    <sheetView workbookViewId="0">
      <selection activeCell="B6" sqref="B6"/>
    </sheetView>
  </sheetViews>
  <sheetFormatPr defaultColWidth="9.1796875" defaultRowHeight="12.5" x14ac:dyDescent="0.25"/>
  <cols>
    <col min="1" max="1" width="44" style="1" customWidth="1"/>
    <col min="2" max="4" width="20.6328125" style="1" customWidth="1"/>
    <col min="5" max="5" width="12.81640625" style="1" bestFit="1" customWidth="1"/>
    <col min="6" max="6" width="10.453125" style="1" bestFit="1" customWidth="1"/>
    <col min="7" max="7" width="13.1796875" style="1" customWidth="1"/>
    <col min="8" max="8" width="11.453125" style="1" bestFit="1" customWidth="1"/>
    <col min="9" max="16384" width="9.1796875" style="1"/>
  </cols>
  <sheetData>
    <row r="2" spans="1:5" ht="15" customHeight="1" x14ac:dyDescent="0.3">
      <c r="B2" s="2" t="str">
        <f>Índice!A8</f>
        <v>MÊS DE COMPETÊNCIA: Fevereiro de 2025</v>
      </c>
      <c r="C2" s="3"/>
      <c r="E2" s="3"/>
    </row>
    <row r="3" spans="1:5" ht="16.5" customHeight="1" x14ac:dyDescent="0.3">
      <c r="B3" s="2"/>
      <c r="C3" s="3"/>
      <c r="E3" s="3"/>
    </row>
    <row r="5" spans="1:5" ht="13" x14ac:dyDescent="0.3">
      <c r="A5" s="2" t="s">
        <v>100</v>
      </c>
    </row>
    <row r="8" spans="1:5" ht="13" x14ac:dyDescent="0.3">
      <c r="A8" s="11" t="s">
        <v>0</v>
      </c>
      <c r="B8" s="7" t="s">
        <v>96</v>
      </c>
      <c r="C8" s="7" t="s">
        <v>97</v>
      </c>
      <c r="D8" s="7" t="s">
        <v>98</v>
      </c>
    </row>
    <row r="9" spans="1:5" x14ac:dyDescent="0.25">
      <c r="A9" s="12" t="s">
        <v>23</v>
      </c>
      <c r="B9" s="13">
        <v>0</v>
      </c>
      <c r="C9" s="13">
        <v>1073898.76</v>
      </c>
      <c r="D9" s="13">
        <f>SUM(B9:C9)</f>
        <v>1073898.76</v>
      </c>
    </row>
    <row r="10" spans="1:5" x14ac:dyDescent="0.25">
      <c r="A10" s="12" t="s">
        <v>8</v>
      </c>
      <c r="B10" s="13">
        <v>0</v>
      </c>
      <c r="C10" s="13">
        <v>1073898.76</v>
      </c>
      <c r="D10" s="13">
        <f>SUM(B10:C10)</f>
        <v>1073898.76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BFD89-CC40-46FE-9F69-BB1CD1DA5772}">
  <dimension ref="A2:E10"/>
  <sheetViews>
    <sheetView workbookViewId="0">
      <selection activeCell="B6" sqref="B6"/>
    </sheetView>
  </sheetViews>
  <sheetFormatPr defaultColWidth="9.1796875" defaultRowHeight="12.5" x14ac:dyDescent="0.25"/>
  <cols>
    <col min="1" max="1" width="44" style="1" customWidth="1"/>
    <col min="2" max="4" width="20.6328125" style="1" customWidth="1"/>
    <col min="5" max="5" width="12.81640625" style="1" bestFit="1" customWidth="1"/>
    <col min="6" max="6" width="10.453125" style="1" bestFit="1" customWidth="1"/>
    <col min="7" max="7" width="13.1796875" style="1" customWidth="1"/>
    <col min="8" max="8" width="11.453125" style="1" bestFit="1" customWidth="1"/>
    <col min="9" max="16384" width="9.1796875" style="1"/>
  </cols>
  <sheetData>
    <row r="2" spans="1:5" ht="15" customHeight="1" x14ac:dyDescent="0.3">
      <c r="B2" s="2" t="str">
        <f>Índice!A8</f>
        <v>MÊS DE COMPETÊNCIA: Fevereiro de 2025</v>
      </c>
      <c r="C2" s="3"/>
      <c r="E2" s="3"/>
    </row>
    <row r="3" spans="1:5" ht="16.5" customHeight="1" x14ac:dyDescent="0.3">
      <c r="B3" s="2"/>
      <c r="C3" s="3"/>
      <c r="E3" s="3"/>
    </row>
    <row r="5" spans="1:5" ht="13" x14ac:dyDescent="0.3">
      <c r="A5" s="2" t="s">
        <v>101</v>
      </c>
    </row>
    <row r="8" spans="1:5" ht="13" x14ac:dyDescent="0.3">
      <c r="A8" s="11" t="s">
        <v>0</v>
      </c>
      <c r="B8" s="7" t="s">
        <v>96</v>
      </c>
      <c r="C8" s="7" t="s">
        <v>97</v>
      </c>
      <c r="D8" s="7" t="s">
        <v>98</v>
      </c>
    </row>
    <row r="9" spans="1:5" x14ac:dyDescent="0.25">
      <c r="A9" s="12" t="s">
        <v>23</v>
      </c>
      <c r="B9" s="13">
        <v>0</v>
      </c>
      <c r="C9" s="13">
        <v>105375.56</v>
      </c>
      <c r="D9" s="13">
        <f>SUM(B9:C9)</f>
        <v>105375.56</v>
      </c>
    </row>
    <row r="10" spans="1:5" x14ac:dyDescent="0.25">
      <c r="A10" s="12" t="s">
        <v>35</v>
      </c>
      <c r="B10" s="13">
        <v>0</v>
      </c>
      <c r="C10" s="13">
        <v>105375.56</v>
      </c>
      <c r="D10" s="13">
        <f>SUM(B10:C10)</f>
        <v>105375.56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9F215-A8FF-498C-80CE-22E602EB872A}">
  <dimension ref="A2:D403"/>
  <sheetViews>
    <sheetView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[1]Índice!A8</f>
        <v>MÊS DE COMPETÊNCIA: Fevereiro de 2025</v>
      </c>
    </row>
    <row r="3" spans="1:4" ht="15" customHeight="1" x14ac:dyDescent="0.3">
      <c r="B3" s="2"/>
    </row>
    <row r="5" spans="1:4" ht="13" x14ac:dyDescent="0.3">
      <c r="A5" s="2" t="s">
        <v>408</v>
      </c>
    </row>
    <row r="8" spans="1:4" ht="13" x14ac:dyDescent="0.3">
      <c r="A8" s="11" t="s">
        <v>103</v>
      </c>
      <c r="B8" s="7" t="s">
        <v>96</v>
      </c>
      <c r="C8" s="7" t="s">
        <v>97</v>
      </c>
      <c r="D8" s="7" t="s">
        <v>98</v>
      </c>
    </row>
    <row r="9" spans="1:4" x14ac:dyDescent="0.25">
      <c r="A9" s="12" t="s">
        <v>104</v>
      </c>
      <c r="B9" s="13">
        <v>52.043000000000006</v>
      </c>
      <c r="C9" s="13">
        <v>78.06450000000001</v>
      </c>
      <c r="D9" s="13">
        <f>SUM(B9:C9)</f>
        <v>130.10750000000002</v>
      </c>
    </row>
    <row r="11" spans="1:4" ht="13" x14ac:dyDescent="0.3">
      <c r="A11" s="11" t="s">
        <v>0</v>
      </c>
      <c r="B11" s="7" t="s">
        <v>96</v>
      </c>
      <c r="C11" s="7" t="s">
        <v>97</v>
      </c>
      <c r="D11" s="7" t="s">
        <v>98</v>
      </c>
    </row>
    <row r="12" spans="1:4" x14ac:dyDescent="0.25">
      <c r="A12" s="12" t="s">
        <v>105</v>
      </c>
      <c r="B12" s="13">
        <v>6.1299175577909468E-2</v>
      </c>
      <c r="C12" s="13">
        <v>1.0050384782967685E-3</v>
      </c>
      <c r="D12" s="13">
        <f ca="1">SUM(B12:C12)</f>
        <v>6.2304214056206238E-2</v>
      </c>
    </row>
    <row r="13" spans="1:4" x14ac:dyDescent="0.25">
      <c r="A13" s="12" t="s">
        <v>106</v>
      </c>
      <c r="B13" s="13">
        <v>6.1299175577909468E-2</v>
      </c>
      <c r="C13" s="13">
        <v>0</v>
      </c>
      <c r="D13" s="13">
        <f t="shared" ref="D13:D76" ca="1" si="0">SUM(B13:C13)</f>
        <v>6.1299175577909468E-2</v>
      </c>
    </row>
    <row r="14" spans="1:4" x14ac:dyDescent="0.25">
      <c r="A14" s="12" t="s">
        <v>107</v>
      </c>
      <c r="B14" s="13">
        <v>6.1299175577909468E-2</v>
      </c>
      <c r="C14" s="13">
        <v>0</v>
      </c>
      <c r="D14" s="13">
        <f t="shared" ca="1" si="0"/>
        <v>6.1299175577909468E-2</v>
      </c>
    </row>
    <row r="15" spans="1:4" x14ac:dyDescent="0.25">
      <c r="A15" s="12" t="s">
        <v>108</v>
      </c>
      <c r="B15" s="13">
        <v>0</v>
      </c>
      <c r="C15" s="13">
        <v>4.4337582762115914E-4</v>
      </c>
      <c r="D15" s="13">
        <f t="shared" ca="1" si="0"/>
        <v>4.4337582762115914E-4</v>
      </c>
    </row>
    <row r="16" spans="1:4" x14ac:dyDescent="0.25">
      <c r="A16" s="12" t="s">
        <v>109</v>
      </c>
      <c r="B16" s="13">
        <v>6.1299175577909468E-2</v>
      </c>
      <c r="C16" s="13">
        <v>0</v>
      </c>
      <c r="D16" s="13">
        <f t="shared" ca="1" si="0"/>
        <v>6.1299175577909468E-2</v>
      </c>
    </row>
    <row r="17" spans="1:4" x14ac:dyDescent="0.25">
      <c r="A17" s="12" t="s">
        <v>110</v>
      </c>
      <c r="B17" s="13">
        <v>6.1299175577909468E-2</v>
      </c>
      <c r="C17" s="13">
        <v>0</v>
      </c>
      <c r="D17" s="13">
        <f t="shared" ca="1" si="0"/>
        <v>6.1299175577909468E-2</v>
      </c>
    </row>
    <row r="18" spans="1:4" x14ac:dyDescent="0.25">
      <c r="A18" s="12" t="s">
        <v>111</v>
      </c>
      <c r="B18" s="13">
        <v>6.1299175577909468E-2</v>
      </c>
      <c r="C18" s="13">
        <v>0</v>
      </c>
      <c r="D18" s="13">
        <f t="shared" ca="1" si="0"/>
        <v>6.1299175577909468E-2</v>
      </c>
    </row>
    <row r="19" spans="1:4" x14ac:dyDescent="0.25">
      <c r="A19" s="12" t="s">
        <v>112</v>
      </c>
      <c r="B19" s="13">
        <v>6.1299175577909468E-2</v>
      </c>
      <c r="C19" s="13">
        <v>0</v>
      </c>
      <c r="D19" s="13">
        <f t="shared" ca="1" si="0"/>
        <v>6.1299175577909468E-2</v>
      </c>
    </row>
    <row r="20" spans="1:4" x14ac:dyDescent="0.25">
      <c r="A20" s="12" t="s">
        <v>113</v>
      </c>
      <c r="B20" s="13">
        <v>0</v>
      </c>
      <c r="C20" s="13">
        <v>4.4337582762115914E-4</v>
      </c>
      <c r="D20" s="13">
        <f t="shared" ca="1" si="0"/>
        <v>4.4337582762115914E-4</v>
      </c>
    </row>
    <row r="21" spans="1:4" x14ac:dyDescent="0.25">
      <c r="A21" s="12" t="s">
        <v>114</v>
      </c>
      <c r="B21" s="13">
        <v>6.1299175577909468E-2</v>
      </c>
      <c r="C21" s="13">
        <v>0</v>
      </c>
      <c r="D21" s="13">
        <f t="shared" ca="1" si="0"/>
        <v>6.1299175577909468E-2</v>
      </c>
    </row>
    <row r="22" spans="1:4" x14ac:dyDescent="0.25">
      <c r="A22" s="12" t="s">
        <v>115</v>
      </c>
      <c r="B22" s="13">
        <v>6.1299175577909468E-2</v>
      </c>
      <c r="C22" s="13">
        <v>0</v>
      </c>
      <c r="D22" s="13">
        <f t="shared" ca="1" si="0"/>
        <v>6.1299175577909468E-2</v>
      </c>
    </row>
    <row r="23" spans="1:4" x14ac:dyDescent="0.25">
      <c r="A23" s="12" t="s">
        <v>116</v>
      </c>
      <c r="B23" s="13">
        <v>0</v>
      </c>
      <c r="C23" s="13">
        <v>4.4337582762115914E-4</v>
      </c>
      <c r="D23" s="13">
        <f t="shared" ca="1" si="0"/>
        <v>4.4337582762115914E-4</v>
      </c>
    </row>
    <row r="24" spans="1:4" x14ac:dyDescent="0.25">
      <c r="A24" s="12" t="s">
        <v>102</v>
      </c>
      <c r="B24" s="13">
        <v>6.1299175577909468E-2</v>
      </c>
      <c r="C24" s="13">
        <v>0</v>
      </c>
      <c r="D24" s="13">
        <f t="shared" ca="1" si="0"/>
        <v>6.1299175577909468E-2</v>
      </c>
    </row>
    <row r="25" spans="1:4" x14ac:dyDescent="0.25">
      <c r="A25" s="12" t="s">
        <v>117</v>
      </c>
      <c r="B25" s="13">
        <v>6.1299175577909468E-2</v>
      </c>
      <c r="C25" s="13">
        <v>0</v>
      </c>
      <c r="D25" s="13">
        <f t="shared" ca="1" si="0"/>
        <v>6.1299175577909468E-2</v>
      </c>
    </row>
    <row r="26" spans="1:4" x14ac:dyDescent="0.25">
      <c r="A26" s="12" t="s">
        <v>118</v>
      </c>
      <c r="B26" s="13">
        <v>0</v>
      </c>
      <c r="C26" s="13">
        <v>4.4337582762115914E-4</v>
      </c>
      <c r="D26" s="13">
        <f t="shared" ca="1" si="0"/>
        <v>4.4337582762115914E-4</v>
      </c>
    </row>
    <row r="27" spans="1:4" x14ac:dyDescent="0.25">
      <c r="A27" s="12" t="s">
        <v>119</v>
      </c>
      <c r="B27" s="13">
        <v>6.1299175577909468E-2</v>
      </c>
      <c r="C27" s="13">
        <v>0</v>
      </c>
      <c r="D27" s="13">
        <f t="shared" ca="1" si="0"/>
        <v>6.1299175577909468E-2</v>
      </c>
    </row>
    <row r="28" spans="1:4" x14ac:dyDescent="0.25">
      <c r="A28" s="12" t="s">
        <v>120</v>
      </c>
      <c r="B28" s="13">
        <v>6.1299175577909468E-2</v>
      </c>
      <c r="C28" s="13">
        <v>1.3233416013207239E-2</v>
      </c>
      <c r="D28" s="13">
        <f t="shared" ca="1" si="0"/>
        <v>7.4532591591116706E-2</v>
      </c>
    </row>
    <row r="29" spans="1:4" x14ac:dyDescent="0.25">
      <c r="A29" s="12" t="s">
        <v>10</v>
      </c>
      <c r="B29" s="13">
        <v>1.4152634032201861</v>
      </c>
      <c r="C29" s="13">
        <v>0.98920056222767527</v>
      </c>
      <c r="D29" s="13">
        <f t="shared" ca="1" si="0"/>
        <v>2.4044639654478615</v>
      </c>
    </row>
    <row r="30" spans="1:4" x14ac:dyDescent="0.25">
      <c r="A30" s="12" t="s">
        <v>121</v>
      </c>
      <c r="B30" s="13">
        <v>6.1299175577909468E-2</v>
      </c>
      <c r="C30" s="13">
        <v>0</v>
      </c>
      <c r="D30" s="13">
        <f t="shared" ca="1" si="0"/>
        <v>6.1299175577909468E-2</v>
      </c>
    </row>
    <row r="31" spans="1:4" x14ac:dyDescent="0.25">
      <c r="A31" s="12" t="s">
        <v>41</v>
      </c>
      <c r="B31" s="13">
        <v>0.16409954954954953</v>
      </c>
      <c r="C31" s="13">
        <v>0</v>
      </c>
      <c r="D31" s="13">
        <f t="shared" ca="1" si="0"/>
        <v>0.16409954954954953</v>
      </c>
    </row>
    <row r="32" spans="1:4" x14ac:dyDescent="0.25">
      <c r="A32" s="12" t="s">
        <v>122</v>
      </c>
      <c r="B32" s="13">
        <v>6.1299175577909468E-2</v>
      </c>
      <c r="C32" s="13">
        <v>0</v>
      </c>
      <c r="D32" s="13">
        <f t="shared" ca="1" si="0"/>
        <v>6.1299175577909468E-2</v>
      </c>
    </row>
    <row r="33" spans="1:4" x14ac:dyDescent="0.25">
      <c r="A33" s="12" t="s">
        <v>123</v>
      </c>
      <c r="B33" s="13">
        <v>4.4952728027745033E-2</v>
      </c>
      <c r="C33" s="13">
        <v>5.8932259042237993E-3</v>
      </c>
      <c r="D33" s="13">
        <f t="shared" ca="1" si="0"/>
        <v>5.0845953931968835E-2</v>
      </c>
    </row>
    <row r="34" spans="1:4" x14ac:dyDescent="0.25">
      <c r="A34" s="12" t="s">
        <v>124</v>
      </c>
      <c r="B34" s="13">
        <v>6.1299175577909468E-2</v>
      </c>
      <c r="C34" s="13">
        <v>1.4461947633287145E-3</v>
      </c>
      <c r="D34" s="13">
        <f t="shared" ca="1" si="0"/>
        <v>6.2745370341238185E-2</v>
      </c>
    </row>
    <row r="35" spans="1:4" x14ac:dyDescent="0.25">
      <c r="A35" s="12" t="s">
        <v>125</v>
      </c>
      <c r="B35" s="13">
        <v>6.1299175577909468E-2</v>
      </c>
      <c r="C35" s="13">
        <v>0</v>
      </c>
      <c r="D35" s="13">
        <f t="shared" ca="1" si="0"/>
        <v>6.1299175577909468E-2</v>
      </c>
    </row>
    <row r="36" spans="1:4" x14ac:dyDescent="0.25">
      <c r="A36" s="12" t="s">
        <v>126</v>
      </c>
      <c r="B36" s="13">
        <v>6.1299175577909468E-2</v>
      </c>
      <c r="C36" s="13">
        <v>0</v>
      </c>
      <c r="D36" s="13">
        <f t="shared" ca="1" si="0"/>
        <v>6.1299175577909468E-2</v>
      </c>
    </row>
    <row r="37" spans="1:4" x14ac:dyDescent="0.25">
      <c r="A37" s="12" t="s">
        <v>127</v>
      </c>
      <c r="B37" s="13">
        <v>4.4952728027745033E-2</v>
      </c>
      <c r="C37" s="13">
        <v>4.1027011682383317E-4</v>
      </c>
      <c r="D37" s="13">
        <f t="shared" ca="1" si="0"/>
        <v>4.5362998144568865E-2</v>
      </c>
    </row>
    <row r="38" spans="1:4" x14ac:dyDescent="0.25">
      <c r="A38" s="12" t="s">
        <v>128</v>
      </c>
      <c r="B38" s="13">
        <v>6.1299175577909468E-2</v>
      </c>
      <c r="C38" s="13">
        <v>0</v>
      </c>
      <c r="D38" s="13">
        <f t="shared" ca="1" si="0"/>
        <v>6.1299175577909468E-2</v>
      </c>
    </row>
    <row r="39" spans="1:4" x14ac:dyDescent="0.25">
      <c r="A39" s="12" t="s">
        <v>129</v>
      </c>
      <c r="B39" s="13">
        <v>0</v>
      </c>
      <c r="C39" s="13">
        <v>0.18414266899399323</v>
      </c>
      <c r="D39" s="13">
        <f t="shared" ca="1" si="0"/>
        <v>0.18414266899399323</v>
      </c>
    </row>
    <row r="40" spans="1:4" x14ac:dyDescent="0.25">
      <c r="A40" s="12" t="s">
        <v>130</v>
      </c>
      <c r="B40" s="13">
        <v>6.1299175577909468E-2</v>
      </c>
      <c r="C40" s="13">
        <v>0</v>
      </c>
      <c r="D40" s="13">
        <f t="shared" ca="1" si="0"/>
        <v>6.1299175577909468E-2</v>
      </c>
    </row>
    <row r="41" spans="1:4" x14ac:dyDescent="0.25">
      <c r="A41" s="12" t="s">
        <v>27</v>
      </c>
      <c r="B41" s="13">
        <v>1.3475651918380722</v>
      </c>
      <c r="C41" s="13">
        <v>1.020595740603931</v>
      </c>
      <c r="D41" s="13">
        <f t="shared" ca="1" si="0"/>
        <v>2.3681609324420032</v>
      </c>
    </row>
    <row r="42" spans="1:4" x14ac:dyDescent="0.25">
      <c r="A42" s="12" t="s">
        <v>131</v>
      </c>
      <c r="B42" s="13">
        <v>6.1299175577909468E-2</v>
      </c>
      <c r="C42" s="13">
        <v>0.63954707339234029</v>
      </c>
      <c r="D42" s="13">
        <f t="shared" ca="1" si="0"/>
        <v>0.70084624897024972</v>
      </c>
    </row>
    <row r="43" spans="1:4" x14ac:dyDescent="0.25">
      <c r="A43" s="12" t="s">
        <v>42</v>
      </c>
      <c r="B43" s="13">
        <v>0.16409954954954953</v>
      </c>
      <c r="C43" s="13">
        <v>0</v>
      </c>
      <c r="D43" s="13">
        <f t="shared" ca="1" si="0"/>
        <v>0.16409954954954953</v>
      </c>
    </row>
    <row r="44" spans="1:4" x14ac:dyDescent="0.25">
      <c r="A44" s="12" t="s">
        <v>132</v>
      </c>
      <c r="B44" s="13">
        <v>6.1299175577909468E-2</v>
      </c>
      <c r="C44" s="13">
        <v>0</v>
      </c>
      <c r="D44" s="13">
        <f t="shared" ca="1" si="0"/>
        <v>6.1299175577909468E-2</v>
      </c>
    </row>
    <row r="45" spans="1:4" x14ac:dyDescent="0.25">
      <c r="A45" s="12" t="s">
        <v>133</v>
      </c>
      <c r="B45" s="13">
        <v>6.1299175577909468E-2</v>
      </c>
      <c r="C45" s="13">
        <v>0</v>
      </c>
      <c r="D45" s="13">
        <f t="shared" ca="1" si="0"/>
        <v>6.1299175577909468E-2</v>
      </c>
    </row>
    <row r="46" spans="1:4" x14ac:dyDescent="0.25">
      <c r="A46" s="12" t="s">
        <v>134</v>
      </c>
      <c r="B46" s="13">
        <v>6.1299175577909468E-2</v>
      </c>
      <c r="C46" s="13">
        <v>0</v>
      </c>
      <c r="D46" s="13">
        <f t="shared" ca="1" si="0"/>
        <v>6.1299175577909468E-2</v>
      </c>
    </row>
    <row r="47" spans="1:4" x14ac:dyDescent="0.25">
      <c r="A47" s="12" t="s">
        <v>14</v>
      </c>
      <c r="B47" s="13">
        <v>0.97522502923644616</v>
      </c>
      <c r="C47" s="13">
        <v>0</v>
      </c>
      <c r="D47" s="13">
        <f t="shared" ca="1" si="0"/>
        <v>0.97522502923644616</v>
      </c>
    </row>
    <row r="48" spans="1:4" x14ac:dyDescent="0.25">
      <c r="A48" s="12" t="s">
        <v>19</v>
      </c>
      <c r="B48" s="13">
        <v>0.97522502923644616</v>
      </c>
      <c r="C48" s="13">
        <v>1.3770865550469207</v>
      </c>
      <c r="D48" s="13">
        <f t="shared" ca="1" si="0"/>
        <v>2.3523115842833668</v>
      </c>
    </row>
    <row r="49" spans="1:4" x14ac:dyDescent="0.25">
      <c r="A49" s="12" t="s">
        <v>135</v>
      </c>
      <c r="B49" s="13">
        <v>6.1299175577909468E-2</v>
      </c>
      <c r="C49" s="13">
        <v>0</v>
      </c>
      <c r="D49" s="13">
        <f t="shared" ca="1" si="0"/>
        <v>6.1299175577909468E-2</v>
      </c>
    </row>
    <row r="50" spans="1:4" x14ac:dyDescent="0.25">
      <c r="A50" s="12" t="s">
        <v>136</v>
      </c>
      <c r="B50" s="13">
        <v>6.1299175577909468E-2</v>
      </c>
      <c r="C50" s="13">
        <v>0</v>
      </c>
      <c r="D50" s="13">
        <f t="shared" ca="1" si="0"/>
        <v>6.1299175577909468E-2</v>
      </c>
    </row>
    <row r="51" spans="1:4" x14ac:dyDescent="0.25">
      <c r="A51" s="12" t="s">
        <v>137</v>
      </c>
      <c r="B51" s="13">
        <v>6.1299175577909468E-2</v>
      </c>
      <c r="C51" s="13">
        <v>0</v>
      </c>
      <c r="D51" s="13">
        <f t="shared" ca="1" si="0"/>
        <v>6.1299175577909468E-2</v>
      </c>
    </row>
    <row r="52" spans="1:4" x14ac:dyDescent="0.25">
      <c r="A52" s="12" t="s">
        <v>138</v>
      </c>
      <c r="B52" s="13">
        <v>0</v>
      </c>
      <c r="C52" s="13">
        <v>4.4337582762115914E-4</v>
      </c>
      <c r="D52" s="13">
        <f t="shared" ca="1" si="0"/>
        <v>4.4337582762115914E-4</v>
      </c>
    </row>
    <row r="53" spans="1:4" x14ac:dyDescent="0.25">
      <c r="A53" s="12" t="s">
        <v>139</v>
      </c>
      <c r="B53" s="13">
        <v>0</v>
      </c>
      <c r="C53" s="13">
        <v>0.18414266899399323</v>
      </c>
      <c r="D53" s="13">
        <f t="shared" ca="1" si="0"/>
        <v>0.18414266899399323</v>
      </c>
    </row>
    <row r="54" spans="1:4" x14ac:dyDescent="0.25">
      <c r="A54" s="12" t="s">
        <v>140</v>
      </c>
      <c r="B54" s="13">
        <v>6.1299175577909468E-2</v>
      </c>
      <c r="C54" s="13">
        <v>3.0203782169851723E-4</v>
      </c>
      <c r="D54" s="13">
        <f t="shared" ca="1" si="0"/>
        <v>6.1601213399607987E-2</v>
      </c>
    </row>
    <row r="55" spans="1:4" x14ac:dyDescent="0.25">
      <c r="A55" s="12" t="s">
        <v>141</v>
      </c>
      <c r="B55" s="13">
        <v>6.1299175577909468E-2</v>
      </c>
      <c r="C55" s="13">
        <v>0</v>
      </c>
      <c r="D55" s="13">
        <f t="shared" ca="1" si="0"/>
        <v>6.1299175577909468E-2</v>
      </c>
    </row>
    <row r="56" spans="1:4" x14ac:dyDescent="0.25">
      <c r="A56" s="12" t="s">
        <v>142</v>
      </c>
      <c r="B56" s="13">
        <v>6.1299175577909468E-2</v>
      </c>
      <c r="C56" s="13">
        <v>0</v>
      </c>
      <c r="D56" s="13">
        <f t="shared" ca="1" si="0"/>
        <v>6.1299175577909468E-2</v>
      </c>
    </row>
    <row r="57" spans="1:4" x14ac:dyDescent="0.25">
      <c r="A57" s="12" t="s">
        <v>16</v>
      </c>
      <c r="B57" s="13">
        <v>0.34261268909142295</v>
      </c>
      <c r="C57" s="13">
        <v>0</v>
      </c>
      <c r="D57" s="13">
        <f t="shared" ca="1" si="0"/>
        <v>0.34261268909142295</v>
      </c>
    </row>
    <row r="58" spans="1:4" x14ac:dyDescent="0.25">
      <c r="A58" s="12" t="s">
        <v>143</v>
      </c>
      <c r="B58" s="13">
        <v>6.1299175577909468E-2</v>
      </c>
      <c r="C58" s="13">
        <v>0</v>
      </c>
      <c r="D58" s="13">
        <f t="shared" ca="1" si="0"/>
        <v>6.1299175577909468E-2</v>
      </c>
    </row>
    <row r="59" spans="1:4" x14ac:dyDescent="0.25">
      <c r="A59" s="12" t="s">
        <v>28</v>
      </c>
      <c r="B59" s="13">
        <v>0.35752329859831561</v>
      </c>
      <c r="C59" s="13">
        <v>5.3316618998854879E-3</v>
      </c>
      <c r="D59" s="13">
        <f t="shared" ca="1" si="0"/>
        <v>0.3628549604982011</v>
      </c>
    </row>
    <row r="60" spans="1:4" x14ac:dyDescent="0.25">
      <c r="A60" s="12" t="s">
        <v>144</v>
      </c>
      <c r="B60" s="13">
        <v>6.1299175577909468E-2</v>
      </c>
      <c r="C60" s="13">
        <v>0</v>
      </c>
      <c r="D60" s="13">
        <f t="shared" ca="1" si="0"/>
        <v>6.1299175577909468E-2</v>
      </c>
    </row>
    <row r="61" spans="1:4" x14ac:dyDescent="0.25">
      <c r="A61" s="12" t="s">
        <v>145</v>
      </c>
      <c r="B61" s="13">
        <v>6.1299175577909468E-2</v>
      </c>
      <c r="C61" s="13">
        <v>0</v>
      </c>
      <c r="D61" s="13">
        <f t="shared" ca="1" si="0"/>
        <v>6.1299175577909468E-2</v>
      </c>
    </row>
    <row r="62" spans="1:4" x14ac:dyDescent="0.25">
      <c r="A62" s="12" t="s">
        <v>43</v>
      </c>
      <c r="B62" s="13">
        <v>0.31257057057057058</v>
      </c>
      <c r="C62" s="13">
        <v>0</v>
      </c>
      <c r="D62" s="13">
        <f t="shared" ca="1" si="0"/>
        <v>0.31257057057057058</v>
      </c>
    </row>
    <row r="63" spans="1:4" x14ac:dyDescent="0.25">
      <c r="A63" s="12" t="s">
        <v>146</v>
      </c>
      <c r="B63" s="13">
        <v>6.1299175577909468E-2</v>
      </c>
      <c r="C63" s="13">
        <v>0</v>
      </c>
      <c r="D63" s="13">
        <f t="shared" ca="1" si="0"/>
        <v>6.1299175577909468E-2</v>
      </c>
    </row>
    <row r="64" spans="1:4" x14ac:dyDescent="0.25">
      <c r="A64" s="12" t="s">
        <v>147</v>
      </c>
      <c r="B64" s="13">
        <v>6.1299175577909468E-2</v>
      </c>
      <c r="C64" s="13">
        <v>0</v>
      </c>
      <c r="D64" s="13">
        <f t="shared" ca="1" si="0"/>
        <v>6.1299175577909468E-2</v>
      </c>
    </row>
    <row r="65" spans="1:4" x14ac:dyDescent="0.25">
      <c r="A65" s="12" t="s">
        <v>148</v>
      </c>
      <c r="B65" s="13">
        <v>6.1299175577909468E-2</v>
      </c>
      <c r="C65" s="13">
        <v>0</v>
      </c>
      <c r="D65" s="13">
        <f t="shared" ca="1" si="0"/>
        <v>6.1299175577909468E-2</v>
      </c>
    </row>
    <row r="66" spans="1:4" x14ac:dyDescent="0.25">
      <c r="A66" s="12" t="s">
        <v>149</v>
      </c>
      <c r="B66" s="13">
        <v>0</v>
      </c>
      <c r="C66" s="13">
        <v>0.5683365242346774</v>
      </c>
      <c r="D66" s="13">
        <f t="shared" ca="1" si="0"/>
        <v>0.5683365242346774</v>
      </c>
    </row>
    <row r="67" spans="1:4" x14ac:dyDescent="0.25">
      <c r="A67" s="12" t="s">
        <v>150</v>
      </c>
      <c r="B67" s="13">
        <v>6.1299175577909468E-2</v>
      </c>
      <c r="C67" s="13">
        <v>1.4387553498013598E-2</v>
      </c>
      <c r="D67" s="13">
        <f t="shared" ca="1" si="0"/>
        <v>7.5686729075923068E-2</v>
      </c>
    </row>
    <row r="68" spans="1:4" x14ac:dyDescent="0.25">
      <c r="A68" s="12" t="s">
        <v>151</v>
      </c>
      <c r="B68" s="13">
        <v>6.1299175577909468E-2</v>
      </c>
      <c r="C68" s="13">
        <v>0</v>
      </c>
      <c r="D68" s="13">
        <f t="shared" ca="1" si="0"/>
        <v>6.1299175577909468E-2</v>
      </c>
    </row>
    <row r="69" spans="1:4" x14ac:dyDescent="0.25">
      <c r="A69" s="12" t="s">
        <v>44</v>
      </c>
      <c r="B69" s="13">
        <v>0.21098513513513512</v>
      </c>
      <c r="C69" s="13">
        <v>0</v>
      </c>
      <c r="D69" s="13">
        <f t="shared" ca="1" si="0"/>
        <v>0.21098513513513512</v>
      </c>
    </row>
    <row r="70" spans="1:4" x14ac:dyDescent="0.25">
      <c r="A70" s="12" t="s">
        <v>45</v>
      </c>
      <c r="B70" s="13">
        <v>0.22661366366366364</v>
      </c>
      <c r="C70" s="13">
        <v>0</v>
      </c>
      <c r="D70" s="13">
        <f t="shared" ca="1" si="0"/>
        <v>0.22661366366366364</v>
      </c>
    </row>
    <row r="71" spans="1:4" x14ac:dyDescent="0.25">
      <c r="A71" s="12" t="s">
        <v>152</v>
      </c>
      <c r="B71" s="13">
        <v>4.4952728027745033E-2</v>
      </c>
      <c r="C71" s="13">
        <v>3.0360136614469602E-4</v>
      </c>
      <c r="D71" s="13">
        <f t="shared" ca="1" si="0"/>
        <v>4.5256329393889731E-2</v>
      </c>
    </row>
    <row r="72" spans="1:4" x14ac:dyDescent="0.25">
      <c r="A72" s="12" t="s">
        <v>153</v>
      </c>
      <c r="B72" s="13">
        <v>6.1299175577909468E-2</v>
      </c>
      <c r="C72" s="13">
        <v>0</v>
      </c>
      <c r="D72" s="13">
        <f t="shared" ca="1" si="0"/>
        <v>6.1299175577909468E-2</v>
      </c>
    </row>
    <row r="73" spans="1:4" x14ac:dyDescent="0.25">
      <c r="A73" s="12" t="s">
        <v>154</v>
      </c>
      <c r="B73" s="13">
        <v>6.1299175577909468E-2</v>
      </c>
      <c r="C73" s="13">
        <v>0</v>
      </c>
      <c r="D73" s="13">
        <f t="shared" ca="1" si="0"/>
        <v>6.1299175577909468E-2</v>
      </c>
    </row>
    <row r="74" spans="1:4" x14ac:dyDescent="0.25">
      <c r="A74" s="12" t="s">
        <v>155</v>
      </c>
      <c r="B74" s="13">
        <v>0</v>
      </c>
      <c r="C74" s="13">
        <v>4.4337582762115914E-4</v>
      </c>
      <c r="D74" s="13">
        <f t="shared" ca="1" si="0"/>
        <v>4.4337582762115914E-4</v>
      </c>
    </row>
    <row r="75" spans="1:4" x14ac:dyDescent="0.25">
      <c r="A75" s="12" t="s">
        <v>156</v>
      </c>
      <c r="B75" s="13">
        <v>6.1299175577909468E-2</v>
      </c>
      <c r="C75" s="13">
        <v>3.7241557134896478E-3</v>
      </c>
      <c r="D75" s="13">
        <f t="shared" ca="1" si="0"/>
        <v>6.5023331291399117E-2</v>
      </c>
    </row>
    <row r="76" spans="1:4" x14ac:dyDescent="0.25">
      <c r="A76" s="12" t="s">
        <v>157</v>
      </c>
      <c r="B76" s="13">
        <v>6.1299175577909468E-2</v>
      </c>
      <c r="C76" s="13">
        <v>0</v>
      </c>
      <c r="D76" s="13">
        <f t="shared" ca="1" si="0"/>
        <v>6.1299175577909468E-2</v>
      </c>
    </row>
    <row r="77" spans="1:4" x14ac:dyDescent="0.25">
      <c r="A77" s="12" t="s">
        <v>158</v>
      </c>
      <c r="B77" s="13">
        <v>6.1299175577909468E-2</v>
      </c>
      <c r="C77" s="13">
        <v>9.5940258642788476E-2</v>
      </c>
      <c r="D77" s="13">
        <f t="shared" ref="D77:D140" ca="1" si="1">SUM(B77:C77)</f>
        <v>0.15723943422069794</v>
      </c>
    </row>
    <row r="78" spans="1:4" x14ac:dyDescent="0.25">
      <c r="A78" s="12" t="s">
        <v>17</v>
      </c>
      <c r="B78" s="13">
        <v>1.4152634032201861</v>
      </c>
      <c r="C78" s="13">
        <v>0.48380709434333019</v>
      </c>
      <c r="D78" s="13">
        <f t="shared" ca="1" si="1"/>
        <v>1.8990704975635162</v>
      </c>
    </row>
    <row r="79" spans="1:4" x14ac:dyDescent="0.25">
      <c r="A79" s="12" t="s">
        <v>159</v>
      </c>
      <c r="B79" s="13">
        <v>4.4952728027745033E-2</v>
      </c>
      <c r="C79" s="13">
        <v>2.4600226302787659E-3</v>
      </c>
      <c r="D79" s="13">
        <f t="shared" ca="1" si="1"/>
        <v>4.7412750658023799E-2</v>
      </c>
    </row>
    <row r="80" spans="1:4" x14ac:dyDescent="0.25">
      <c r="A80" s="12" t="s">
        <v>160</v>
      </c>
      <c r="B80" s="13">
        <v>1.3113196850393702</v>
      </c>
      <c r="C80" s="13">
        <v>0</v>
      </c>
      <c r="D80" s="13">
        <f t="shared" ca="1" si="1"/>
        <v>1.3113196850393702</v>
      </c>
    </row>
    <row r="81" spans="1:4" x14ac:dyDescent="0.25">
      <c r="A81" s="12" t="s">
        <v>161</v>
      </c>
      <c r="B81" s="13">
        <v>6.1299175577909468E-2</v>
      </c>
      <c r="C81" s="13">
        <v>0</v>
      </c>
      <c r="D81" s="13">
        <f t="shared" ca="1" si="1"/>
        <v>6.1299175577909468E-2</v>
      </c>
    </row>
    <row r="82" spans="1:4" x14ac:dyDescent="0.25">
      <c r="A82" s="12" t="s">
        <v>162</v>
      </c>
      <c r="B82" s="13">
        <v>6.1299175577909468E-2</v>
      </c>
      <c r="C82" s="13">
        <v>0</v>
      </c>
      <c r="D82" s="13">
        <f t="shared" ca="1" si="1"/>
        <v>6.1299175577909468E-2</v>
      </c>
    </row>
    <row r="83" spans="1:4" x14ac:dyDescent="0.25">
      <c r="A83" s="12" t="s">
        <v>163</v>
      </c>
      <c r="B83" s="13">
        <v>4.4952728027745033E-2</v>
      </c>
      <c r="C83" s="13">
        <v>2.2804002274664781E-2</v>
      </c>
      <c r="D83" s="13">
        <f t="shared" ca="1" si="1"/>
        <v>6.7756730302409807E-2</v>
      </c>
    </row>
    <row r="84" spans="1:4" x14ac:dyDescent="0.25">
      <c r="A84" s="12" t="s">
        <v>46</v>
      </c>
      <c r="B84" s="13">
        <v>0.17972807807807806</v>
      </c>
      <c r="C84" s="13">
        <v>0</v>
      </c>
      <c r="D84" s="13">
        <f t="shared" ca="1" si="1"/>
        <v>0.17972807807807806</v>
      </c>
    </row>
    <row r="85" spans="1:4" x14ac:dyDescent="0.25">
      <c r="A85" s="12" t="s">
        <v>164</v>
      </c>
      <c r="B85" s="13">
        <v>4.4952728027745033E-2</v>
      </c>
      <c r="C85" s="13">
        <v>0</v>
      </c>
      <c r="D85" s="13">
        <f t="shared" ca="1" si="1"/>
        <v>4.4952728027745033E-2</v>
      </c>
    </row>
    <row r="86" spans="1:4" x14ac:dyDescent="0.25">
      <c r="A86" s="12" t="s">
        <v>23</v>
      </c>
      <c r="B86" s="13">
        <v>1.4152634032201861</v>
      </c>
      <c r="C86" s="13">
        <v>2.1351935736077885</v>
      </c>
      <c r="D86" s="13">
        <f t="shared" ca="1" si="1"/>
        <v>3.5504569768279746</v>
      </c>
    </row>
    <row r="87" spans="1:4" x14ac:dyDescent="0.25">
      <c r="A87" s="12" t="s">
        <v>165</v>
      </c>
      <c r="B87" s="13">
        <v>6.1299175577909468E-2</v>
      </c>
      <c r="C87" s="13">
        <v>3.9021625359128322E-2</v>
      </c>
      <c r="D87" s="13">
        <f t="shared" ca="1" si="1"/>
        <v>0.1003208009370378</v>
      </c>
    </row>
    <row r="88" spans="1:4" x14ac:dyDescent="0.25">
      <c r="A88" s="12" t="s">
        <v>166</v>
      </c>
      <c r="B88" s="13">
        <v>4.4952728027745033E-2</v>
      </c>
      <c r="C88" s="13">
        <v>0</v>
      </c>
      <c r="D88" s="13">
        <f t="shared" ca="1" si="1"/>
        <v>4.4952728027745033E-2</v>
      </c>
    </row>
    <row r="89" spans="1:4" x14ac:dyDescent="0.25">
      <c r="A89" s="12" t="s">
        <v>47</v>
      </c>
      <c r="B89" s="13">
        <v>0.19535660660660659</v>
      </c>
      <c r="C89" s="13">
        <v>0</v>
      </c>
      <c r="D89" s="13">
        <f t="shared" ca="1" si="1"/>
        <v>0.19535660660660659</v>
      </c>
    </row>
    <row r="90" spans="1:4" x14ac:dyDescent="0.25">
      <c r="A90" s="12" t="s">
        <v>167</v>
      </c>
      <c r="B90" s="13">
        <v>6.1299175577909468E-2</v>
      </c>
      <c r="C90" s="13">
        <v>0</v>
      </c>
      <c r="D90" s="13">
        <f t="shared" ca="1" si="1"/>
        <v>6.1299175577909468E-2</v>
      </c>
    </row>
    <row r="91" spans="1:4" x14ac:dyDescent="0.25">
      <c r="A91" s="12" t="s">
        <v>168</v>
      </c>
      <c r="B91" s="13">
        <v>6.1299175577909468E-2</v>
      </c>
      <c r="C91" s="13">
        <v>0</v>
      </c>
      <c r="D91" s="13">
        <f t="shared" ca="1" si="1"/>
        <v>6.1299175577909468E-2</v>
      </c>
    </row>
    <row r="92" spans="1:4" x14ac:dyDescent="0.25">
      <c r="A92" s="12" t="s">
        <v>169</v>
      </c>
      <c r="B92" s="13">
        <v>6.1299175577909468E-2</v>
      </c>
      <c r="C92" s="13">
        <v>0.87477792336250959</v>
      </c>
      <c r="D92" s="13">
        <f t="shared" ca="1" si="1"/>
        <v>0.93607709894041902</v>
      </c>
    </row>
    <row r="93" spans="1:4" x14ac:dyDescent="0.25">
      <c r="A93" s="12" t="s">
        <v>35</v>
      </c>
      <c r="B93" s="13">
        <v>0.74468032520325211</v>
      </c>
      <c r="C93" s="13">
        <v>0</v>
      </c>
      <c r="D93" s="13">
        <f t="shared" ca="1" si="1"/>
        <v>0.74468032520325211</v>
      </c>
    </row>
    <row r="94" spans="1:4" x14ac:dyDescent="0.25">
      <c r="A94" s="12" t="s">
        <v>170</v>
      </c>
      <c r="B94" s="13">
        <v>6.1299175577909468E-2</v>
      </c>
      <c r="C94" s="13">
        <v>0</v>
      </c>
      <c r="D94" s="13">
        <f t="shared" ca="1" si="1"/>
        <v>6.1299175577909468E-2</v>
      </c>
    </row>
    <row r="95" spans="1:4" x14ac:dyDescent="0.25">
      <c r="A95" s="12" t="s">
        <v>171</v>
      </c>
      <c r="B95" s="13">
        <v>6.1299175577909468E-2</v>
      </c>
      <c r="C95" s="13">
        <v>0</v>
      </c>
      <c r="D95" s="13">
        <f t="shared" ca="1" si="1"/>
        <v>6.1299175577909468E-2</v>
      </c>
    </row>
    <row r="96" spans="1:4" x14ac:dyDescent="0.25">
      <c r="A96" s="12" t="s">
        <v>48</v>
      </c>
      <c r="B96" s="13">
        <v>0.17191381381381379</v>
      </c>
      <c r="C96" s="13">
        <v>0</v>
      </c>
      <c r="D96" s="13">
        <f t="shared" ca="1" si="1"/>
        <v>0.17191381381381379</v>
      </c>
    </row>
    <row r="97" spans="1:4" x14ac:dyDescent="0.25">
      <c r="A97" s="12" t="s">
        <v>172</v>
      </c>
      <c r="B97" s="13">
        <v>0</v>
      </c>
      <c r="C97" s="13">
        <v>4.4337582762115914E-4</v>
      </c>
      <c r="D97" s="13">
        <f t="shared" ca="1" si="1"/>
        <v>4.4337582762115914E-4</v>
      </c>
    </row>
    <row r="98" spans="1:4" x14ac:dyDescent="0.25">
      <c r="A98" s="12" t="s">
        <v>173</v>
      </c>
      <c r="B98" s="13">
        <v>6.1299175577909468E-2</v>
      </c>
      <c r="C98" s="13">
        <v>0</v>
      </c>
      <c r="D98" s="13">
        <f t="shared" ca="1" si="1"/>
        <v>6.1299175577909468E-2</v>
      </c>
    </row>
    <row r="99" spans="1:4" x14ac:dyDescent="0.25">
      <c r="A99" s="12" t="s">
        <v>174</v>
      </c>
      <c r="B99" s="13">
        <v>6.1299175577909468E-2</v>
      </c>
      <c r="C99" s="13">
        <v>0</v>
      </c>
      <c r="D99" s="13">
        <f t="shared" ca="1" si="1"/>
        <v>6.1299175577909468E-2</v>
      </c>
    </row>
    <row r="100" spans="1:4" x14ac:dyDescent="0.25">
      <c r="A100" s="12" t="s">
        <v>49</v>
      </c>
      <c r="B100" s="13">
        <v>0.18754234234234229</v>
      </c>
      <c r="C100" s="13">
        <v>0</v>
      </c>
      <c r="D100" s="13">
        <f t="shared" ca="1" si="1"/>
        <v>0.18754234234234229</v>
      </c>
    </row>
    <row r="101" spans="1:4" x14ac:dyDescent="0.25">
      <c r="A101" s="12" t="s">
        <v>175</v>
      </c>
      <c r="B101" s="13">
        <v>6.1299175577909468E-2</v>
      </c>
      <c r="C101" s="13">
        <v>0</v>
      </c>
      <c r="D101" s="13">
        <f t="shared" ca="1" si="1"/>
        <v>6.1299175577909468E-2</v>
      </c>
    </row>
    <row r="102" spans="1:4" x14ac:dyDescent="0.25">
      <c r="A102" s="12" t="s">
        <v>24</v>
      </c>
      <c r="B102" s="13">
        <v>1.04292324061856</v>
      </c>
      <c r="C102" s="13">
        <v>1.1274161057711789</v>
      </c>
      <c r="D102" s="13">
        <f t="shared" ca="1" si="1"/>
        <v>2.1703393463897389</v>
      </c>
    </row>
    <row r="103" spans="1:4" x14ac:dyDescent="0.25">
      <c r="A103" s="12" t="s">
        <v>176</v>
      </c>
      <c r="B103" s="13">
        <v>6.1299175577909468E-2</v>
      </c>
      <c r="C103" s="13">
        <v>0</v>
      </c>
      <c r="D103" s="13">
        <f t="shared" ca="1" si="1"/>
        <v>6.1299175577909468E-2</v>
      </c>
    </row>
    <row r="104" spans="1:4" x14ac:dyDescent="0.25">
      <c r="A104" s="12" t="s">
        <v>177</v>
      </c>
      <c r="B104" s="13">
        <v>6.1299175577909468E-2</v>
      </c>
      <c r="C104" s="13">
        <v>5.8932259042237993E-3</v>
      </c>
      <c r="D104" s="13">
        <f t="shared" ca="1" si="1"/>
        <v>6.7192401482133263E-2</v>
      </c>
    </row>
    <row r="105" spans="1:4" x14ac:dyDescent="0.25">
      <c r="A105" s="12" t="s">
        <v>178</v>
      </c>
      <c r="B105" s="13">
        <v>0</v>
      </c>
      <c r="C105" s="13">
        <v>4.4337582762115914E-4</v>
      </c>
      <c r="D105" s="13">
        <f t="shared" ca="1" si="1"/>
        <v>4.4337582762115914E-4</v>
      </c>
    </row>
    <row r="106" spans="1:4" x14ac:dyDescent="0.25">
      <c r="A106" s="12" t="s">
        <v>179</v>
      </c>
      <c r="B106" s="13">
        <v>0</v>
      </c>
      <c r="C106" s="13">
        <v>4.5061555630023786E-2</v>
      </c>
      <c r="D106" s="13">
        <f t="shared" ca="1" si="1"/>
        <v>4.5061555630023786E-2</v>
      </c>
    </row>
    <row r="107" spans="1:4" x14ac:dyDescent="0.25">
      <c r="A107" s="12" t="s">
        <v>180</v>
      </c>
      <c r="B107" s="13">
        <v>6.1299175577909468E-2</v>
      </c>
      <c r="C107" s="13">
        <v>0</v>
      </c>
      <c r="D107" s="13">
        <f t="shared" ca="1" si="1"/>
        <v>6.1299175577909468E-2</v>
      </c>
    </row>
    <row r="108" spans="1:4" x14ac:dyDescent="0.25">
      <c r="A108" s="12" t="s">
        <v>181</v>
      </c>
      <c r="B108" s="13">
        <v>6.1299175577909468E-2</v>
      </c>
      <c r="C108" s="13">
        <v>0</v>
      </c>
      <c r="D108" s="13">
        <f t="shared" ca="1" si="1"/>
        <v>6.1299175577909468E-2</v>
      </c>
    </row>
    <row r="109" spans="1:4" x14ac:dyDescent="0.25">
      <c r="A109" s="12" t="s">
        <v>50</v>
      </c>
      <c r="B109" s="13">
        <v>0.15628528528528529</v>
      </c>
      <c r="C109" s="13">
        <v>0</v>
      </c>
      <c r="D109" s="13">
        <f t="shared" ca="1" si="1"/>
        <v>0.15628528528528529</v>
      </c>
    </row>
    <row r="110" spans="1:4" x14ac:dyDescent="0.25">
      <c r="A110" s="12" t="s">
        <v>182</v>
      </c>
      <c r="B110" s="13">
        <v>0</v>
      </c>
      <c r="C110" s="13">
        <v>2.4630510728338253E-4</v>
      </c>
      <c r="D110" s="13">
        <f t="shared" ca="1" si="1"/>
        <v>2.4630510728338253E-4</v>
      </c>
    </row>
    <row r="111" spans="1:4" x14ac:dyDescent="0.25">
      <c r="A111" s="12" t="s">
        <v>51</v>
      </c>
      <c r="B111" s="13">
        <v>0.20317087087087088</v>
      </c>
      <c r="C111" s="13">
        <v>0</v>
      </c>
      <c r="D111" s="13">
        <f t="shared" ca="1" si="1"/>
        <v>0.20317087087087088</v>
      </c>
    </row>
    <row r="112" spans="1:4" x14ac:dyDescent="0.25">
      <c r="A112" s="12" t="s">
        <v>183</v>
      </c>
      <c r="B112" s="13">
        <v>6.1299175577909468E-2</v>
      </c>
      <c r="C112" s="13">
        <v>0</v>
      </c>
      <c r="D112" s="13">
        <f t="shared" ca="1" si="1"/>
        <v>6.1299175577909468E-2</v>
      </c>
    </row>
    <row r="113" spans="1:4" x14ac:dyDescent="0.25">
      <c r="A113" s="12" t="s">
        <v>184</v>
      </c>
      <c r="B113" s="13">
        <v>6.1299175577909468E-2</v>
      </c>
      <c r="C113" s="13">
        <v>0</v>
      </c>
      <c r="D113" s="13">
        <f t="shared" ca="1" si="1"/>
        <v>6.1299175577909468E-2</v>
      </c>
    </row>
    <row r="114" spans="1:4" x14ac:dyDescent="0.25">
      <c r="A114" s="12" t="s">
        <v>52</v>
      </c>
      <c r="B114" s="13">
        <v>0.20317087087087088</v>
      </c>
      <c r="C114" s="13">
        <v>0</v>
      </c>
      <c r="D114" s="13">
        <f t="shared" ca="1" si="1"/>
        <v>0.20317087087087088</v>
      </c>
    </row>
    <row r="115" spans="1:4" x14ac:dyDescent="0.25">
      <c r="A115" s="12" t="s">
        <v>185</v>
      </c>
      <c r="B115" s="13">
        <v>6.1299175577909468E-2</v>
      </c>
      <c r="C115" s="13">
        <v>3.6799572220631224E-3</v>
      </c>
      <c r="D115" s="13">
        <f t="shared" ca="1" si="1"/>
        <v>6.4979132799972583E-2</v>
      </c>
    </row>
    <row r="116" spans="1:4" x14ac:dyDescent="0.25">
      <c r="A116" s="12" t="s">
        <v>186</v>
      </c>
      <c r="B116" s="13">
        <v>6.1299175577909468E-2</v>
      </c>
      <c r="C116" s="13">
        <v>0</v>
      </c>
      <c r="D116" s="13">
        <f t="shared" ca="1" si="1"/>
        <v>6.1299175577909468E-2</v>
      </c>
    </row>
    <row r="117" spans="1:4" x14ac:dyDescent="0.25">
      <c r="A117" s="12" t="s">
        <v>187</v>
      </c>
      <c r="B117" s="13">
        <v>6.1299175577909468E-2</v>
      </c>
      <c r="C117" s="13">
        <v>8.048951711679915E-3</v>
      </c>
      <c r="D117" s="13">
        <f t="shared" ca="1" si="1"/>
        <v>6.934812728958939E-2</v>
      </c>
    </row>
    <row r="118" spans="1:4" x14ac:dyDescent="0.25">
      <c r="A118" s="12" t="s">
        <v>188</v>
      </c>
      <c r="B118" s="13">
        <v>0</v>
      </c>
      <c r="C118" s="13">
        <v>4.4337582762115914E-4</v>
      </c>
      <c r="D118" s="13">
        <f t="shared" ca="1" si="1"/>
        <v>4.4337582762115914E-4</v>
      </c>
    </row>
    <row r="119" spans="1:4" x14ac:dyDescent="0.25">
      <c r="A119" s="12" t="s">
        <v>189</v>
      </c>
      <c r="B119" s="13">
        <v>6.1299175577909468E-2</v>
      </c>
      <c r="C119" s="13">
        <v>0</v>
      </c>
      <c r="D119" s="13">
        <f t="shared" ca="1" si="1"/>
        <v>6.1299175577909468E-2</v>
      </c>
    </row>
    <row r="120" spans="1:4" x14ac:dyDescent="0.25">
      <c r="A120" s="12" t="s">
        <v>190</v>
      </c>
      <c r="B120" s="13">
        <v>6.1299175577909468E-2</v>
      </c>
      <c r="C120" s="13">
        <v>0</v>
      </c>
      <c r="D120" s="13">
        <f t="shared" ca="1" si="1"/>
        <v>6.1299175577909468E-2</v>
      </c>
    </row>
    <row r="121" spans="1:4" x14ac:dyDescent="0.25">
      <c r="A121" s="12" t="s">
        <v>53</v>
      </c>
      <c r="B121" s="13">
        <v>0.16409954954954953</v>
      </c>
      <c r="C121" s="13">
        <v>0</v>
      </c>
      <c r="D121" s="13">
        <f t="shared" ca="1" si="1"/>
        <v>0.16409954954954953</v>
      </c>
    </row>
    <row r="122" spans="1:4" x14ac:dyDescent="0.25">
      <c r="A122" s="12" t="s">
        <v>21</v>
      </c>
      <c r="B122" s="13">
        <v>1.4152634032201861</v>
      </c>
      <c r="C122" s="13">
        <v>0.14489827554366094</v>
      </c>
      <c r="D122" s="13">
        <f t="shared" ca="1" si="1"/>
        <v>1.560161678763847</v>
      </c>
    </row>
    <row r="123" spans="1:4" x14ac:dyDescent="0.25">
      <c r="A123" s="12" t="s">
        <v>54</v>
      </c>
      <c r="B123" s="13">
        <v>0.17191381381381379</v>
      </c>
      <c r="C123" s="13">
        <v>0</v>
      </c>
      <c r="D123" s="13">
        <f t="shared" ca="1" si="1"/>
        <v>0.17191381381381379</v>
      </c>
    </row>
    <row r="124" spans="1:4" x14ac:dyDescent="0.25">
      <c r="A124" s="12" t="s">
        <v>191</v>
      </c>
      <c r="B124" s="13">
        <v>6.1299175577909468E-2</v>
      </c>
      <c r="C124" s="13">
        <v>0</v>
      </c>
      <c r="D124" s="13">
        <f t="shared" ca="1" si="1"/>
        <v>6.1299175577909468E-2</v>
      </c>
    </row>
    <row r="125" spans="1:4" x14ac:dyDescent="0.25">
      <c r="A125" s="12" t="s">
        <v>192</v>
      </c>
      <c r="B125" s="13">
        <v>6.1299175577909468E-2</v>
      </c>
      <c r="C125" s="13">
        <v>0</v>
      </c>
      <c r="D125" s="13">
        <f t="shared" ca="1" si="1"/>
        <v>6.1299175577909468E-2</v>
      </c>
    </row>
    <row r="126" spans="1:4" x14ac:dyDescent="0.25">
      <c r="A126" s="12" t="s">
        <v>193</v>
      </c>
      <c r="B126" s="13">
        <v>6.1299175577909468E-2</v>
      </c>
      <c r="C126" s="13">
        <v>1.8811215321602702E-3</v>
      </c>
      <c r="D126" s="13">
        <f t="shared" ca="1" si="1"/>
        <v>6.3180297110069741E-2</v>
      </c>
    </row>
    <row r="127" spans="1:4" x14ac:dyDescent="0.25">
      <c r="A127" s="12" t="s">
        <v>194</v>
      </c>
      <c r="B127" s="13">
        <v>6.1299175577909468E-2</v>
      </c>
      <c r="C127" s="13">
        <v>0</v>
      </c>
      <c r="D127" s="13">
        <f t="shared" ca="1" si="1"/>
        <v>6.1299175577909468E-2</v>
      </c>
    </row>
    <row r="128" spans="1:4" x14ac:dyDescent="0.25">
      <c r="A128" s="12" t="s">
        <v>195</v>
      </c>
      <c r="B128" s="13">
        <v>6.1299175577909468E-2</v>
      </c>
      <c r="C128" s="13">
        <v>0</v>
      </c>
      <c r="D128" s="13">
        <f t="shared" ca="1" si="1"/>
        <v>6.1299175577909468E-2</v>
      </c>
    </row>
    <row r="129" spans="1:4" x14ac:dyDescent="0.25">
      <c r="A129" s="12" t="s">
        <v>196</v>
      </c>
      <c r="B129" s="13">
        <v>0</v>
      </c>
      <c r="C129" s="13">
        <v>4.4337582762115914E-4</v>
      </c>
      <c r="D129" s="13">
        <f t="shared" ca="1" si="1"/>
        <v>4.4337582762115914E-4</v>
      </c>
    </row>
    <row r="130" spans="1:4" x14ac:dyDescent="0.25">
      <c r="A130" s="12" t="s">
        <v>197</v>
      </c>
      <c r="B130" s="13">
        <v>6.1299175577909468E-2</v>
      </c>
      <c r="C130" s="13">
        <v>0</v>
      </c>
      <c r="D130" s="13">
        <f t="shared" ca="1" si="1"/>
        <v>6.1299175577909468E-2</v>
      </c>
    </row>
    <row r="131" spans="1:4" x14ac:dyDescent="0.25">
      <c r="A131" s="12" t="s">
        <v>198</v>
      </c>
      <c r="B131" s="13">
        <v>4.4952728027745033E-2</v>
      </c>
      <c r="C131" s="13">
        <v>0</v>
      </c>
      <c r="D131" s="13">
        <f t="shared" ca="1" si="1"/>
        <v>4.4952728027745033E-2</v>
      </c>
    </row>
    <row r="132" spans="1:4" x14ac:dyDescent="0.25">
      <c r="A132" s="12" t="s">
        <v>199</v>
      </c>
      <c r="B132" s="13">
        <v>6.1299175577909468E-2</v>
      </c>
      <c r="C132" s="13">
        <v>0</v>
      </c>
      <c r="D132" s="13">
        <f t="shared" ca="1" si="1"/>
        <v>6.1299175577909468E-2</v>
      </c>
    </row>
    <row r="133" spans="1:4" x14ac:dyDescent="0.25">
      <c r="A133" s="12" t="s">
        <v>200</v>
      </c>
      <c r="B133" s="13">
        <v>6.1299175577909468E-2</v>
      </c>
      <c r="C133" s="13">
        <v>0</v>
      </c>
      <c r="D133" s="13">
        <f t="shared" ca="1" si="1"/>
        <v>6.1299175577909468E-2</v>
      </c>
    </row>
    <row r="134" spans="1:4" x14ac:dyDescent="0.25">
      <c r="A134" s="12" t="s">
        <v>201</v>
      </c>
      <c r="B134" s="13">
        <v>4.4952728027745033E-2</v>
      </c>
      <c r="C134" s="13">
        <v>9.6777556422984676E-3</v>
      </c>
      <c r="D134" s="13">
        <f t="shared" ca="1" si="1"/>
        <v>5.46304836700435E-2</v>
      </c>
    </row>
    <row r="135" spans="1:4" x14ac:dyDescent="0.25">
      <c r="A135" s="12" t="s">
        <v>202</v>
      </c>
      <c r="B135" s="13">
        <v>6.1299175577909468E-2</v>
      </c>
      <c r="C135" s="13">
        <v>5.3416991647055945E-5</v>
      </c>
      <c r="D135" s="13">
        <f t="shared" ca="1" si="1"/>
        <v>6.1352592569556524E-2</v>
      </c>
    </row>
    <row r="136" spans="1:4" x14ac:dyDescent="0.25">
      <c r="A136" s="12" t="s">
        <v>203</v>
      </c>
      <c r="B136" s="13">
        <v>6.1299175577909468E-2</v>
      </c>
      <c r="C136" s="13">
        <v>0</v>
      </c>
      <c r="D136" s="13">
        <f t="shared" ca="1" si="1"/>
        <v>6.1299175577909468E-2</v>
      </c>
    </row>
    <row r="137" spans="1:4" x14ac:dyDescent="0.25">
      <c r="A137" s="12" t="s">
        <v>204</v>
      </c>
      <c r="B137" s="13">
        <v>6.1299175577909468E-2</v>
      </c>
      <c r="C137" s="13">
        <v>0.18414266899399323</v>
      </c>
      <c r="D137" s="13">
        <f t="shared" ca="1" si="1"/>
        <v>0.24544184457190271</v>
      </c>
    </row>
    <row r="138" spans="1:4" x14ac:dyDescent="0.25">
      <c r="A138" s="12" t="s">
        <v>205</v>
      </c>
      <c r="B138" s="13">
        <v>6.1299175577909468E-2</v>
      </c>
      <c r="C138" s="13">
        <v>0</v>
      </c>
      <c r="D138" s="13">
        <f t="shared" ca="1" si="1"/>
        <v>6.1299175577909468E-2</v>
      </c>
    </row>
    <row r="139" spans="1:4" x14ac:dyDescent="0.25">
      <c r="A139" s="12" t="s">
        <v>206</v>
      </c>
      <c r="B139" s="13">
        <v>4.4952728027745033E-2</v>
      </c>
      <c r="C139" s="13">
        <v>2.620596671974586E-3</v>
      </c>
      <c r="D139" s="13">
        <f t="shared" ca="1" si="1"/>
        <v>4.7573324699719616E-2</v>
      </c>
    </row>
    <row r="140" spans="1:4" x14ac:dyDescent="0.25">
      <c r="A140" s="12" t="s">
        <v>207</v>
      </c>
      <c r="B140" s="13">
        <v>6.1299175577909468E-2</v>
      </c>
      <c r="C140" s="13">
        <v>0</v>
      </c>
      <c r="D140" s="13">
        <f t="shared" ca="1" si="1"/>
        <v>6.1299175577909468E-2</v>
      </c>
    </row>
    <row r="141" spans="1:4" x14ac:dyDescent="0.25">
      <c r="A141" s="12" t="s">
        <v>208</v>
      </c>
      <c r="B141" s="13">
        <v>6.1299175577909468E-2</v>
      </c>
      <c r="C141" s="13">
        <v>0</v>
      </c>
      <c r="D141" s="13">
        <f t="shared" ref="D141:D204" ca="1" si="2">SUM(B141:C141)</f>
        <v>6.1299175577909468E-2</v>
      </c>
    </row>
    <row r="142" spans="1:4" x14ac:dyDescent="0.25">
      <c r="A142" s="12" t="s">
        <v>209</v>
      </c>
      <c r="B142" s="13">
        <v>6.1299175577909468E-2</v>
      </c>
      <c r="C142" s="13">
        <v>0</v>
      </c>
      <c r="D142" s="13">
        <f t="shared" ca="1" si="2"/>
        <v>6.1299175577909468E-2</v>
      </c>
    </row>
    <row r="143" spans="1:4" x14ac:dyDescent="0.25">
      <c r="A143" s="12" t="s">
        <v>210</v>
      </c>
      <c r="B143" s="13">
        <v>6.1299175577909468E-2</v>
      </c>
      <c r="C143" s="13">
        <v>0</v>
      </c>
      <c r="D143" s="13">
        <f t="shared" ca="1" si="2"/>
        <v>6.1299175577909468E-2</v>
      </c>
    </row>
    <row r="144" spans="1:4" x14ac:dyDescent="0.25">
      <c r="A144" s="12" t="s">
        <v>211</v>
      </c>
      <c r="B144" s="13">
        <v>6.1299175577909468E-2</v>
      </c>
      <c r="C144" s="13">
        <v>0</v>
      </c>
      <c r="D144" s="13">
        <f t="shared" ca="1" si="2"/>
        <v>6.1299175577909468E-2</v>
      </c>
    </row>
    <row r="145" spans="1:4" x14ac:dyDescent="0.25">
      <c r="A145" s="12" t="s">
        <v>212</v>
      </c>
      <c r="B145" s="13">
        <v>6.1299175577909468E-2</v>
      </c>
      <c r="C145" s="13">
        <v>1.049110949027395E-2</v>
      </c>
      <c r="D145" s="13">
        <f t="shared" ca="1" si="2"/>
        <v>7.1790285068183413E-2</v>
      </c>
    </row>
    <row r="146" spans="1:4" x14ac:dyDescent="0.25">
      <c r="A146" s="12" t="s">
        <v>213</v>
      </c>
      <c r="B146" s="13">
        <v>1.3726188606172798</v>
      </c>
      <c r="C146" s="13">
        <v>7.9693534888821915E-2</v>
      </c>
      <c r="D146" s="13">
        <f t="shared" ca="1" si="2"/>
        <v>1.4523123955061017</v>
      </c>
    </row>
    <row r="147" spans="1:4" x14ac:dyDescent="0.25">
      <c r="A147" s="12" t="s">
        <v>214</v>
      </c>
      <c r="B147" s="13">
        <v>6.1299175577909468E-2</v>
      </c>
      <c r="C147" s="13">
        <v>0.53938649262103588</v>
      </c>
      <c r="D147" s="13">
        <f t="shared" ca="1" si="2"/>
        <v>0.60068566819894531</v>
      </c>
    </row>
    <row r="148" spans="1:4" x14ac:dyDescent="0.25">
      <c r="A148" s="12" t="s">
        <v>215</v>
      </c>
      <c r="B148" s="13">
        <v>6.1299175577909468E-2</v>
      </c>
      <c r="C148" s="13">
        <v>0</v>
      </c>
      <c r="D148" s="13">
        <f t="shared" ca="1" si="2"/>
        <v>6.1299175577909468E-2</v>
      </c>
    </row>
    <row r="149" spans="1:4" x14ac:dyDescent="0.25">
      <c r="A149" s="12" t="s">
        <v>216</v>
      </c>
      <c r="B149" s="13">
        <v>0</v>
      </c>
      <c r="C149" s="13">
        <v>4.4337582762115914E-4</v>
      </c>
      <c r="D149" s="13">
        <f t="shared" ca="1" si="2"/>
        <v>4.4337582762115914E-4</v>
      </c>
    </row>
    <row r="150" spans="1:4" x14ac:dyDescent="0.25">
      <c r="A150" s="12" t="s">
        <v>217</v>
      </c>
      <c r="B150" s="13">
        <v>6.1299175577909468E-2</v>
      </c>
      <c r="C150" s="13">
        <v>0</v>
      </c>
      <c r="D150" s="13">
        <f t="shared" ca="1" si="2"/>
        <v>6.1299175577909468E-2</v>
      </c>
    </row>
    <row r="151" spans="1:4" x14ac:dyDescent="0.25">
      <c r="A151" s="12" t="s">
        <v>218</v>
      </c>
      <c r="B151" s="13">
        <v>6.1299175577909468E-2</v>
      </c>
      <c r="C151" s="13">
        <v>0</v>
      </c>
      <c r="D151" s="13">
        <f t="shared" ca="1" si="2"/>
        <v>6.1299175577909468E-2</v>
      </c>
    </row>
    <row r="152" spans="1:4" x14ac:dyDescent="0.25">
      <c r="A152" s="12" t="s">
        <v>219</v>
      </c>
      <c r="B152" s="13">
        <v>6.1299175577909468E-2</v>
      </c>
      <c r="C152" s="13">
        <v>0</v>
      </c>
      <c r="D152" s="13">
        <f t="shared" ca="1" si="2"/>
        <v>6.1299175577909468E-2</v>
      </c>
    </row>
    <row r="153" spans="1:4" x14ac:dyDescent="0.25">
      <c r="A153" s="12" t="s">
        <v>220</v>
      </c>
      <c r="B153" s="13">
        <v>6.1299175577909468E-2</v>
      </c>
      <c r="C153" s="13">
        <v>0</v>
      </c>
      <c r="D153" s="13">
        <f t="shared" ca="1" si="2"/>
        <v>6.1299175577909468E-2</v>
      </c>
    </row>
    <row r="154" spans="1:4" x14ac:dyDescent="0.25">
      <c r="A154" s="12" t="s">
        <v>221</v>
      </c>
      <c r="B154" s="13">
        <v>6.1299175577909468E-2</v>
      </c>
      <c r="C154" s="13">
        <v>6.6300696529906806E-4</v>
      </c>
      <c r="D154" s="13">
        <f t="shared" ca="1" si="2"/>
        <v>6.1962182543208538E-2</v>
      </c>
    </row>
    <row r="155" spans="1:4" x14ac:dyDescent="0.25">
      <c r="A155" s="12" t="s">
        <v>222</v>
      </c>
      <c r="B155" s="13">
        <v>6.1299175577909468E-2</v>
      </c>
      <c r="C155" s="13">
        <v>0</v>
      </c>
      <c r="D155" s="13">
        <f t="shared" ca="1" si="2"/>
        <v>6.1299175577909468E-2</v>
      </c>
    </row>
    <row r="156" spans="1:4" x14ac:dyDescent="0.25">
      <c r="A156" s="12" t="s">
        <v>36</v>
      </c>
      <c r="B156" s="13">
        <v>0.20317087087087088</v>
      </c>
      <c r="C156" s="13">
        <v>1.6469694662040035</v>
      </c>
      <c r="D156" s="13">
        <f t="shared" ca="1" si="2"/>
        <v>1.8501403370748744</v>
      </c>
    </row>
    <row r="157" spans="1:4" x14ac:dyDescent="0.25">
      <c r="A157" s="12" t="s">
        <v>223</v>
      </c>
      <c r="B157" s="13">
        <v>6.1299175577909468E-2</v>
      </c>
      <c r="C157" s="13">
        <v>0.91102732029844369</v>
      </c>
      <c r="D157" s="13">
        <f t="shared" ca="1" si="2"/>
        <v>0.97232649587635311</v>
      </c>
    </row>
    <row r="158" spans="1:4" x14ac:dyDescent="0.25">
      <c r="A158" s="12" t="s">
        <v>224</v>
      </c>
      <c r="B158" s="13">
        <v>6.1299175577909468E-2</v>
      </c>
      <c r="C158" s="13">
        <v>4.5061555630023786E-2</v>
      </c>
      <c r="D158" s="13">
        <f t="shared" ca="1" si="2"/>
        <v>0.10636073120793325</v>
      </c>
    </row>
    <row r="159" spans="1:4" x14ac:dyDescent="0.25">
      <c r="A159" s="12" t="s">
        <v>225</v>
      </c>
      <c r="B159" s="13">
        <v>6.1299175577909468E-2</v>
      </c>
      <c r="C159" s="13">
        <v>0</v>
      </c>
      <c r="D159" s="13">
        <f t="shared" ca="1" si="2"/>
        <v>6.1299175577909468E-2</v>
      </c>
    </row>
    <row r="160" spans="1:4" x14ac:dyDescent="0.25">
      <c r="A160" s="12" t="s">
        <v>226</v>
      </c>
      <c r="B160" s="13">
        <v>6.1299175577909468E-2</v>
      </c>
      <c r="C160" s="13">
        <v>0</v>
      </c>
      <c r="D160" s="13">
        <f t="shared" ca="1" si="2"/>
        <v>6.1299175577909468E-2</v>
      </c>
    </row>
    <row r="161" spans="1:4" x14ac:dyDescent="0.25">
      <c r="A161" s="12" t="s">
        <v>227</v>
      </c>
      <c r="B161" s="13">
        <v>6.1299175577909468E-2</v>
      </c>
      <c r="C161" s="13">
        <v>0</v>
      </c>
      <c r="D161" s="13">
        <f t="shared" ca="1" si="2"/>
        <v>6.1299175577909468E-2</v>
      </c>
    </row>
    <row r="162" spans="1:4" x14ac:dyDescent="0.25">
      <c r="A162" s="12" t="s">
        <v>228</v>
      </c>
      <c r="B162" s="13">
        <v>6.1299175577909468E-2</v>
      </c>
      <c r="C162" s="13">
        <v>0</v>
      </c>
      <c r="D162" s="13">
        <f t="shared" ca="1" si="2"/>
        <v>6.1299175577909468E-2</v>
      </c>
    </row>
    <row r="163" spans="1:4" x14ac:dyDescent="0.25">
      <c r="A163" s="12" t="s">
        <v>229</v>
      </c>
      <c r="B163" s="13">
        <v>6.1299175577909468E-2</v>
      </c>
      <c r="C163" s="13">
        <v>0</v>
      </c>
      <c r="D163" s="13">
        <f t="shared" ca="1" si="2"/>
        <v>6.1299175577909468E-2</v>
      </c>
    </row>
    <row r="164" spans="1:4" x14ac:dyDescent="0.25">
      <c r="A164" s="12" t="s">
        <v>230</v>
      </c>
      <c r="B164" s="13">
        <v>6.1299175577909468E-2</v>
      </c>
      <c r="C164" s="13">
        <v>0.12736792619023335</v>
      </c>
      <c r="D164" s="13">
        <f t="shared" ca="1" si="2"/>
        <v>0.18866710176814283</v>
      </c>
    </row>
    <row r="165" spans="1:4" x14ac:dyDescent="0.25">
      <c r="A165" s="12" t="s">
        <v>231</v>
      </c>
      <c r="B165" s="13">
        <v>6.1299175577909468E-2</v>
      </c>
      <c r="C165" s="13">
        <v>4.4337582762115914E-4</v>
      </c>
      <c r="D165" s="13">
        <f t="shared" ca="1" si="2"/>
        <v>6.174255140553063E-2</v>
      </c>
    </row>
    <row r="166" spans="1:4" x14ac:dyDescent="0.25">
      <c r="A166" s="12" t="s">
        <v>232</v>
      </c>
      <c r="B166" s="13">
        <v>6.1299175577909468E-2</v>
      </c>
      <c r="C166" s="13">
        <v>0</v>
      </c>
      <c r="D166" s="13">
        <f t="shared" ca="1" si="2"/>
        <v>6.1299175577909468E-2</v>
      </c>
    </row>
    <row r="167" spans="1:4" x14ac:dyDescent="0.25">
      <c r="A167" s="12" t="s">
        <v>29</v>
      </c>
      <c r="B167" s="13">
        <v>0.31257057057057058</v>
      </c>
      <c r="C167" s="13">
        <v>6.9131821748785113E-2</v>
      </c>
      <c r="D167" s="13">
        <f t="shared" ca="1" si="2"/>
        <v>0.38170239231935571</v>
      </c>
    </row>
    <row r="168" spans="1:4" x14ac:dyDescent="0.25">
      <c r="A168" s="12" t="s">
        <v>233</v>
      </c>
      <c r="B168" s="13">
        <v>6.1299175577909468E-2</v>
      </c>
      <c r="C168" s="13">
        <v>0</v>
      </c>
      <c r="D168" s="13">
        <f t="shared" ca="1" si="2"/>
        <v>6.1299175577909468E-2</v>
      </c>
    </row>
    <row r="169" spans="1:4" x14ac:dyDescent="0.25">
      <c r="A169" s="12" t="s">
        <v>234</v>
      </c>
      <c r="B169" s="13">
        <v>0</v>
      </c>
      <c r="C169" s="13">
        <v>4.4337582762115914E-4</v>
      </c>
      <c r="D169" s="13">
        <f t="shared" ca="1" si="2"/>
        <v>4.4337582762115914E-4</v>
      </c>
    </row>
    <row r="170" spans="1:4" x14ac:dyDescent="0.25">
      <c r="A170" s="12" t="s">
        <v>55</v>
      </c>
      <c r="B170" s="13">
        <v>1.2524169105691056</v>
      </c>
      <c r="C170" s="13">
        <v>0</v>
      </c>
      <c r="D170" s="13">
        <f t="shared" ca="1" si="2"/>
        <v>1.2524169105691056</v>
      </c>
    </row>
    <row r="171" spans="1:4" x14ac:dyDescent="0.25">
      <c r="A171" s="12" t="s">
        <v>235</v>
      </c>
      <c r="B171" s="13">
        <v>6.1299175577909468E-2</v>
      </c>
      <c r="C171" s="13">
        <v>0</v>
      </c>
      <c r="D171" s="13">
        <f t="shared" ca="1" si="2"/>
        <v>6.1299175577909468E-2</v>
      </c>
    </row>
    <row r="172" spans="1:4" x14ac:dyDescent="0.25">
      <c r="A172" s="12" t="s">
        <v>56</v>
      </c>
      <c r="B172" s="13">
        <v>0.17972807807807806</v>
      </c>
      <c r="C172" s="13">
        <v>0</v>
      </c>
      <c r="D172" s="13">
        <f t="shared" ca="1" si="2"/>
        <v>0.17972807807807806</v>
      </c>
    </row>
    <row r="173" spans="1:4" x14ac:dyDescent="0.25">
      <c r="A173" s="12" t="s">
        <v>236</v>
      </c>
      <c r="B173" s="13">
        <v>6.1299175577909468E-2</v>
      </c>
      <c r="C173" s="13">
        <v>0</v>
      </c>
      <c r="D173" s="13">
        <f t="shared" ca="1" si="2"/>
        <v>6.1299175577909468E-2</v>
      </c>
    </row>
    <row r="174" spans="1:4" x14ac:dyDescent="0.25">
      <c r="A174" s="12" t="s">
        <v>237</v>
      </c>
      <c r="B174" s="13">
        <v>6.1299175577909468E-2</v>
      </c>
      <c r="C174" s="13">
        <v>0</v>
      </c>
      <c r="D174" s="13">
        <f t="shared" ca="1" si="2"/>
        <v>6.1299175577909468E-2</v>
      </c>
    </row>
    <row r="175" spans="1:4" x14ac:dyDescent="0.25">
      <c r="A175" s="12" t="s">
        <v>57</v>
      </c>
      <c r="B175" s="13">
        <v>0.20317087087087088</v>
      </c>
      <c r="C175" s="13">
        <v>0</v>
      </c>
      <c r="D175" s="13">
        <f t="shared" ca="1" si="2"/>
        <v>0.20317087087087088</v>
      </c>
    </row>
    <row r="176" spans="1:4" x14ac:dyDescent="0.25">
      <c r="A176" s="12" t="s">
        <v>238</v>
      </c>
      <c r="B176" s="13">
        <v>6.1299175577909468E-2</v>
      </c>
      <c r="C176" s="13">
        <v>3.8305300048519494E-2</v>
      </c>
      <c r="D176" s="13">
        <f t="shared" ca="1" si="2"/>
        <v>9.9604475626428962E-2</v>
      </c>
    </row>
    <row r="177" spans="1:4" x14ac:dyDescent="0.25">
      <c r="A177" s="12" t="s">
        <v>239</v>
      </c>
      <c r="B177" s="13">
        <v>6.1299175577909468E-2</v>
      </c>
      <c r="C177" s="13">
        <v>0</v>
      </c>
      <c r="D177" s="13">
        <f t="shared" ca="1" si="2"/>
        <v>6.1299175577909468E-2</v>
      </c>
    </row>
    <row r="178" spans="1:4" x14ac:dyDescent="0.25">
      <c r="A178" s="12" t="s">
        <v>240</v>
      </c>
      <c r="B178" s="13">
        <v>6.1299175577909468E-2</v>
      </c>
      <c r="C178" s="13">
        <v>0.23833904808893444</v>
      </c>
      <c r="D178" s="13">
        <f t="shared" ca="1" si="2"/>
        <v>0.29963822366684389</v>
      </c>
    </row>
    <row r="179" spans="1:4" x14ac:dyDescent="0.25">
      <c r="A179" s="12" t="s">
        <v>58</v>
      </c>
      <c r="B179" s="13">
        <v>0.28131351351351347</v>
      </c>
      <c r="C179" s="13">
        <v>0</v>
      </c>
      <c r="D179" s="13">
        <f t="shared" ca="1" si="2"/>
        <v>0.28131351351351347</v>
      </c>
    </row>
    <row r="180" spans="1:4" ht="12.65" customHeight="1" x14ac:dyDescent="0.25">
      <c r="A180" s="12" t="s">
        <v>241</v>
      </c>
      <c r="B180" s="13">
        <v>6.1299175577909468E-2</v>
      </c>
      <c r="C180" s="13">
        <v>0</v>
      </c>
      <c r="D180" s="13">
        <f t="shared" ca="1" si="2"/>
        <v>6.1299175577909468E-2</v>
      </c>
    </row>
    <row r="181" spans="1:4" x14ac:dyDescent="0.25">
      <c r="A181" s="12" t="s">
        <v>242</v>
      </c>
      <c r="B181" s="13">
        <v>0</v>
      </c>
      <c r="C181" s="13">
        <v>4.4337582762115914E-4</v>
      </c>
      <c r="D181" s="13">
        <f t="shared" ca="1" si="2"/>
        <v>4.4337582762115914E-4</v>
      </c>
    </row>
    <row r="182" spans="1:4" x14ac:dyDescent="0.25">
      <c r="A182" s="12" t="s">
        <v>243</v>
      </c>
      <c r="B182" s="13">
        <v>6.1299175577909468E-2</v>
      </c>
      <c r="C182" s="13">
        <v>0</v>
      </c>
      <c r="D182" s="13">
        <f t="shared" ca="1" si="2"/>
        <v>6.1299175577909468E-2</v>
      </c>
    </row>
    <row r="183" spans="1:4" x14ac:dyDescent="0.25">
      <c r="A183" s="12" t="s">
        <v>244</v>
      </c>
      <c r="B183" s="13">
        <v>0</v>
      </c>
      <c r="C183" s="13">
        <v>0.18414266899399323</v>
      </c>
      <c r="D183" s="13">
        <f t="shared" ca="1" si="2"/>
        <v>0.18414266899399323</v>
      </c>
    </row>
    <row r="184" spans="1:4" x14ac:dyDescent="0.25">
      <c r="A184" s="12" t="s">
        <v>245</v>
      </c>
      <c r="B184" s="13">
        <v>6.1299175577909468E-2</v>
      </c>
      <c r="C184" s="13">
        <v>1.9491036555094275E-4</v>
      </c>
      <c r="D184" s="13">
        <f t="shared" ca="1" si="2"/>
        <v>6.1494085943460411E-2</v>
      </c>
    </row>
    <row r="185" spans="1:4" x14ac:dyDescent="0.25">
      <c r="A185" s="12" t="s">
        <v>59</v>
      </c>
      <c r="B185" s="13">
        <v>0.21879939939939935</v>
      </c>
      <c r="C185" s="13">
        <v>0</v>
      </c>
      <c r="D185" s="13">
        <f t="shared" ca="1" si="2"/>
        <v>0.21879939939939935</v>
      </c>
    </row>
    <row r="186" spans="1:4" x14ac:dyDescent="0.25">
      <c r="A186" s="12" t="s">
        <v>246</v>
      </c>
      <c r="B186" s="13">
        <v>6.1299175577909468E-2</v>
      </c>
      <c r="C186" s="13">
        <v>0</v>
      </c>
      <c r="D186" s="13">
        <f t="shared" ca="1" si="2"/>
        <v>6.1299175577909468E-2</v>
      </c>
    </row>
    <row r="187" spans="1:4" x14ac:dyDescent="0.25">
      <c r="A187" s="12" t="s">
        <v>247</v>
      </c>
      <c r="B187" s="13">
        <v>4.4952728027745033E-2</v>
      </c>
      <c r="C187" s="13">
        <v>1.5357705699124806E-3</v>
      </c>
      <c r="D187" s="13">
        <f t="shared" ca="1" si="2"/>
        <v>4.648849859765751E-2</v>
      </c>
    </row>
    <row r="188" spans="1:4" x14ac:dyDescent="0.25">
      <c r="A188" s="12" t="s">
        <v>248</v>
      </c>
      <c r="B188" s="13">
        <v>6.1299175577909468E-2</v>
      </c>
      <c r="C188" s="13">
        <v>0</v>
      </c>
      <c r="D188" s="13">
        <f t="shared" ca="1" si="2"/>
        <v>6.1299175577909468E-2</v>
      </c>
    </row>
    <row r="189" spans="1:4" x14ac:dyDescent="0.25">
      <c r="A189" s="12" t="s">
        <v>249</v>
      </c>
      <c r="B189" s="13">
        <v>6.1299175577909468E-2</v>
      </c>
      <c r="C189" s="13">
        <v>0</v>
      </c>
      <c r="D189" s="13">
        <f t="shared" ca="1" si="2"/>
        <v>6.1299175577909468E-2</v>
      </c>
    </row>
    <row r="190" spans="1:4" x14ac:dyDescent="0.25">
      <c r="A190" s="12" t="s">
        <v>250</v>
      </c>
      <c r="B190" s="13">
        <v>6.1299175577909468E-2</v>
      </c>
      <c r="C190" s="13">
        <v>1.6186852825701749E-3</v>
      </c>
      <c r="D190" s="13">
        <f t="shared" ca="1" si="2"/>
        <v>6.2917860860479638E-2</v>
      </c>
    </row>
    <row r="191" spans="1:4" x14ac:dyDescent="0.25">
      <c r="A191" s="12" t="s">
        <v>251</v>
      </c>
      <c r="B191" s="13">
        <v>6.1299175577909468E-2</v>
      </c>
      <c r="C191" s="13">
        <v>0</v>
      </c>
      <c r="D191" s="13">
        <f t="shared" ca="1" si="2"/>
        <v>6.1299175577909468E-2</v>
      </c>
    </row>
    <row r="192" spans="1:4" x14ac:dyDescent="0.25">
      <c r="A192" s="12" t="s">
        <v>252</v>
      </c>
      <c r="B192" s="13">
        <v>6.1299175577909468E-2</v>
      </c>
      <c r="C192" s="13">
        <v>0</v>
      </c>
      <c r="D192" s="13">
        <f t="shared" ca="1" si="2"/>
        <v>6.1299175577909468E-2</v>
      </c>
    </row>
    <row r="193" spans="1:4" x14ac:dyDescent="0.25">
      <c r="A193" s="12" t="s">
        <v>253</v>
      </c>
      <c r="B193" s="13">
        <v>6.1299175577909468E-2</v>
      </c>
      <c r="C193" s="13">
        <v>0</v>
      </c>
      <c r="D193" s="13">
        <f t="shared" ca="1" si="2"/>
        <v>6.1299175577909468E-2</v>
      </c>
    </row>
    <row r="194" spans="1:4" x14ac:dyDescent="0.25">
      <c r="A194" s="12" t="s">
        <v>254</v>
      </c>
      <c r="B194" s="13">
        <v>6.1299175577909468E-2</v>
      </c>
      <c r="C194" s="13">
        <v>0</v>
      </c>
      <c r="D194" s="13">
        <f t="shared" ca="1" si="2"/>
        <v>6.1299175577909468E-2</v>
      </c>
    </row>
    <row r="195" spans="1:4" x14ac:dyDescent="0.25">
      <c r="A195" s="12" t="s">
        <v>255</v>
      </c>
      <c r="B195" s="13">
        <v>6.1299175577909468E-2</v>
      </c>
      <c r="C195" s="13">
        <v>0</v>
      </c>
      <c r="D195" s="13">
        <f t="shared" ca="1" si="2"/>
        <v>6.1299175577909468E-2</v>
      </c>
    </row>
    <row r="196" spans="1:4" x14ac:dyDescent="0.25">
      <c r="A196" s="12" t="s">
        <v>256</v>
      </c>
      <c r="B196" s="13">
        <v>6.1299175577909468E-2</v>
      </c>
      <c r="C196" s="13">
        <v>0</v>
      </c>
      <c r="D196" s="13">
        <f t="shared" ca="1" si="2"/>
        <v>6.1299175577909468E-2</v>
      </c>
    </row>
    <row r="197" spans="1:4" x14ac:dyDescent="0.25">
      <c r="A197" s="12" t="s">
        <v>15</v>
      </c>
      <c r="B197" s="13">
        <v>0.34261268909142295</v>
      </c>
      <c r="C197" s="13">
        <v>4.6283201735760282E-2</v>
      </c>
      <c r="D197" s="13">
        <f t="shared" ca="1" si="2"/>
        <v>0.38889589082718323</v>
      </c>
    </row>
    <row r="198" spans="1:4" x14ac:dyDescent="0.25">
      <c r="A198" s="12" t="s">
        <v>257</v>
      </c>
      <c r="B198" s="13">
        <v>6.1299175577909468E-2</v>
      </c>
      <c r="C198" s="13">
        <v>0</v>
      </c>
      <c r="D198" s="13">
        <f t="shared" ca="1" si="2"/>
        <v>6.1299175577909468E-2</v>
      </c>
    </row>
    <row r="199" spans="1:4" x14ac:dyDescent="0.25">
      <c r="A199" s="12" t="s">
        <v>258</v>
      </c>
      <c r="B199" s="13">
        <v>6.1299175577909468E-2</v>
      </c>
      <c r="C199" s="13">
        <v>0</v>
      </c>
      <c r="D199" s="13">
        <f t="shared" ca="1" si="2"/>
        <v>6.1299175577909468E-2</v>
      </c>
    </row>
    <row r="200" spans="1:4" x14ac:dyDescent="0.25">
      <c r="A200" s="12" t="s">
        <v>259</v>
      </c>
      <c r="B200" s="13">
        <v>6.1299175577909468E-2</v>
      </c>
      <c r="C200" s="13">
        <v>0</v>
      </c>
      <c r="D200" s="13">
        <f t="shared" ca="1" si="2"/>
        <v>6.1299175577909468E-2</v>
      </c>
    </row>
    <row r="201" spans="1:4" x14ac:dyDescent="0.25">
      <c r="A201" s="12" t="s">
        <v>260</v>
      </c>
      <c r="B201" s="13">
        <v>6.1299175577909468E-2</v>
      </c>
      <c r="C201" s="13">
        <v>0</v>
      </c>
      <c r="D201" s="13">
        <f t="shared" ca="1" si="2"/>
        <v>6.1299175577909468E-2</v>
      </c>
    </row>
    <row r="202" spans="1:4" x14ac:dyDescent="0.25">
      <c r="A202" s="12" t="s">
        <v>261</v>
      </c>
      <c r="B202" s="13">
        <v>0</v>
      </c>
      <c r="C202" s="13">
        <v>0.18414266899399323</v>
      </c>
      <c r="D202" s="13">
        <f t="shared" ca="1" si="2"/>
        <v>0.18414266899399323</v>
      </c>
    </row>
    <row r="203" spans="1:4" x14ac:dyDescent="0.25">
      <c r="A203" s="12" t="s">
        <v>262</v>
      </c>
      <c r="B203" s="13">
        <v>4.4952728027745033E-2</v>
      </c>
      <c r="C203" s="13">
        <v>1.5017869067131993E-3</v>
      </c>
      <c r="D203" s="13">
        <f t="shared" ca="1" si="2"/>
        <v>4.6454514934458235E-2</v>
      </c>
    </row>
    <row r="204" spans="1:4" x14ac:dyDescent="0.25">
      <c r="A204" s="12" t="s">
        <v>263</v>
      </c>
      <c r="B204" s="13">
        <v>0</v>
      </c>
      <c r="C204" s="13">
        <v>4.4337582762115914E-4</v>
      </c>
      <c r="D204" s="13">
        <f t="shared" ca="1" si="2"/>
        <v>4.4337582762115914E-4</v>
      </c>
    </row>
    <row r="205" spans="1:4" x14ac:dyDescent="0.25">
      <c r="A205" s="12" t="s">
        <v>60</v>
      </c>
      <c r="B205" s="13">
        <v>0.15628528528528529</v>
      </c>
      <c r="C205" s="13">
        <v>0</v>
      </c>
      <c r="D205" s="13">
        <f t="shared" ref="D205:D268" ca="1" si="3">SUM(B205:C205)</f>
        <v>0.15628528528528529</v>
      </c>
    </row>
    <row r="206" spans="1:4" x14ac:dyDescent="0.25">
      <c r="A206" s="12" t="s">
        <v>264</v>
      </c>
      <c r="B206" s="13">
        <v>6.1299175577909468E-2</v>
      </c>
      <c r="C206" s="13">
        <v>0</v>
      </c>
      <c r="D206" s="13">
        <f t="shared" ca="1" si="3"/>
        <v>6.1299175577909468E-2</v>
      </c>
    </row>
    <row r="207" spans="1:4" x14ac:dyDescent="0.25">
      <c r="A207" s="12" t="s">
        <v>265</v>
      </c>
      <c r="B207" s="13">
        <v>0</v>
      </c>
      <c r="C207" s="13">
        <v>4.4337582762115914E-4</v>
      </c>
      <c r="D207" s="13">
        <f t="shared" ca="1" si="3"/>
        <v>4.4337582762115914E-4</v>
      </c>
    </row>
    <row r="208" spans="1:4" x14ac:dyDescent="0.25">
      <c r="A208" s="12" t="s">
        <v>266</v>
      </c>
      <c r="B208" s="13">
        <v>6.1299175577909468E-2</v>
      </c>
      <c r="C208" s="13">
        <v>1.2408648784006339E-3</v>
      </c>
      <c r="D208" s="13">
        <f t="shared" ca="1" si="3"/>
        <v>6.2540040456310106E-2</v>
      </c>
    </row>
    <row r="209" spans="1:4" x14ac:dyDescent="0.25">
      <c r="A209" s="12" t="s">
        <v>267</v>
      </c>
      <c r="B209" s="13">
        <v>6.1299175577909468E-2</v>
      </c>
      <c r="C209" s="13">
        <v>0</v>
      </c>
      <c r="D209" s="13">
        <f t="shared" ca="1" si="3"/>
        <v>6.1299175577909468E-2</v>
      </c>
    </row>
    <row r="210" spans="1:4" x14ac:dyDescent="0.25">
      <c r="A210" s="12" t="s">
        <v>268</v>
      </c>
      <c r="B210" s="13">
        <v>6.1299175577909468E-2</v>
      </c>
      <c r="C210" s="13">
        <v>6.7043237104652667E-2</v>
      </c>
      <c r="D210" s="13">
        <f t="shared" ca="1" si="3"/>
        <v>0.12834241268256213</v>
      </c>
    </row>
    <row r="211" spans="1:4" x14ac:dyDescent="0.25">
      <c r="A211" s="12" t="s">
        <v>269</v>
      </c>
      <c r="B211" s="13">
        <v>6.1299175577909468E-2</v>
      </c>
      <c r="C211" s="13">
        <v>3.2406209619543309E-3</v>
      </c>
      <c r="D211" s="13">
        <f t="shared" ca="1" si="3"/>
        <v>6.4539796539863803E-2</v>
      </c>
    </row>
    <row r="212" spans="1:4" x14ac:dyDescent="0.25">
      <c r="A212" s="12" t="s">
        <v>8</v>
      </c>
      <c r="B212" s="13">
        <v>10.453552728027747</v>
      </c>
      <c r="C212" s="13">
        <v>0.57282401270465688</v>
      </c>
      <c r="D212" s="13">
        <f t="shared" ca="1" si="3"/>
        <v>11.026376740732404</v>
      </c>
    </row>
    <row r="213" spans="1:4" x14ac:dyDescent="0.25">
      <c r="A213" s="12" t="s">
        <v>270</v>
      </c>
      <c r="B213" s="13">
        <v>6.1299175577909468E-2</v>
      </c>
      <c r="C213" s="13">
        <v>0</v>
      </c>
      <c r="D213" s="13">
        <f t="shared" ca="1" si="3"/>
        <v>6.1299175577909468E-2</v>
      </c>
    </row>
    <row r="214" spans="1:4" x14ac:dyDescent="0.25">
      <c r="A214" s="12" t="s">
        <v>271</v>
      </c>
      <c r="B214" s="13">
        <v>0</v>
      </c>
      <c r="C214" s="13">
        <v>4.4337582762115914E-4</v>
      </c>
      <c r="D214" s="13">
        <f t="shared" ca="1" si="3"/>
        <v>4.4337582762115914E-4</v>
      </c>
    </row>
    <row r="215" spans="1:4" x14ac:dyDescent="0.25">
      <c r="A215" s="12" t="s">
        <v>272</v>
      </c>
      <c r="B215" s="13">
        <v>6.1299175577909468E-2</v>
      </c>
      <c r="C215" s="13">
        <v>5.3416991647055945E-5</v>
      </c>
      <c r="D215" s="13">
        <f t="shared" ca="1" si="3"/>
        <v>6.1352592569556524E-2</v>
      </c>
    </row>
    <row r="216" spans="1:4" x14ac:dyDescent="0.25">
      <c r="A216" s="12" t="s">
        <v>273</v>
      </c>
      <c r="B216" s="13">
        <v>6.1299175577909468E-2</v>
      </c>
      <c r="C216" s="13">
        <v>0</v>
      </c>
      <c r="D216" s="13">
        <f t="shared" ca="1" si="3"/>
        <v>6.1299175577909468E-2</v>
      </c>
    </row>
    <row r="217" spans="1:4" x14ac:dyDescent="0.25">
      <c r="A217" s="12" t="s">
        <v>61</v>
      </c>
      <c r="B217" s="13">
        <v>0.15628528528528529</v>
      </c>
      <c r="C217" s="13">
        <v>0</v>
      </c>
      <c r="D217" s="13">
        <f t="shared" ca="1" si="3"/>
        <v>0.15628528528528529</v>
      </c>
    </row>
    <row r="218" spans="1:4" x14ac:dyDescent="0.25">
      <c r="A218" s="12" t="s">
        <v>274</v>
      </c>
      <c r="B218" s="13">
        <v>6.1299175577909468E-2</v>
      </c>
      <c r="C218" s="13">
        <v>0.17875808826646403</v>
      </c>
      <c r="D218" s="13">
        <f t="shared" ca="1" si="3"/>
        <v>0.24005726384437348</v>
      </c>
    </row>
    <row r="219" spans="1:4" x14ac:dyDescent="0.25">
      <c r="A219" s="12" t="s">
        <v>275</v>
      </c>
      <c r="B219" s="13">
        <v>1.5162133858267719</v>
      </c>
      <c r="C219" s="13">
        <v>6.9131821748785113E-2</v>
      </c>
      <c r="D219" s="13">
        <f t="shared" ca="1" si="3"/>
        <v>1.585345207575557</v>
      </c>
    </row>
    <row r="220" spans="1:4" x14ac:dyDescent="0.25">
      <c r="A220" s="12" t="s">
        <v>276</v>
      </c>
      <c r="B220" s="13">
        <v>6.1299175577909468E-2</v>
      </c>
      <c r="C220" s="13">
        <v>4.4045589603712806E-5</v>
      </c>
      <c r="D220" s="13">
        <f t="shared" ca="1" si="3"/>
        <v>6.134322116751318E-2</v>
      </c>
    </row>
    <row r="221" spans="1:4" x14ac:dyDescent="0.25">
      <c r="A221" s="12" t="s">
        <v>277</v>
      </c>
      <c r="B221" s="13">
        <v>6.1299175577909468E-2</v>
      </c>
      <c r="C221" s="13">
        <v>0</v>
      </c>
      <c r="D221" s="13">
        <f t="shared" ca="1" si="3"/>
        <v>6.1299175577909468E-2</v>
      </c>
    </row>
    <row r="222" spans="1:4" x14ac:dyDescent="0.25">
      <c r="A222" s="12" t="s">
        <v>278</v>
      </c>
      <c r="B222" s="13">
        <v>4.4952728027745033E-2</v>
      </c>
      <c r="C222" s="13">
        <v>8.5719893889863574E-3</v>
      </c>
      <c r="D222" s="13">
        <f t="shared" ca="1" si="3"/>
        <v>5.3524717416731392E-2</v>
      </c>
    </row>
    <row r="223" spans="1:4" x14ac:dyDescent="0.25">
      <c r="A223" s="12" t="s">
        <v>22</v>
      </c>
      <c r="B223" s="13">
        <v>0.29572710350583736</v>
      </c>
      <c r="C223" s="13">
        <v>0.74244540815811166</v>
      </c>
      <c r="D223" s="13">
        <f t="shared" ca="1" si="3"/>
        <v>1.0381725116639491</v>
      </c>
    </row>
    <row r="224" spans="1:4" x14ac:dyDescent="0.25">
      <c r="A224" s="12" t="s">
        <v>279</v>
      </c>
      <c r="B224" s="13">
        <v>6.1299175577909468E-2</v>
      </c>
      <c r="C224" s="13">
        <v>0</v>
      </c>
      <c r="D224" s="13">
        <f t="shared" ca="1" si="3"/>
        <v>6.1299175577909468E-2</v>
      </c>
    </row>
    <row r="225" spans="1:4" x14ac:dyDescent="0.25">
      <c r="A225" s="12" t="s">
        <v>280</v>
      </c>
      <c r="B225" s="13">
        <v>6.1299175577909468E-2</v>
      </c>
      <c r="C225" s="13">
        <v>1.7484323438602609E-3</v>
      </c>
      <c r="D225" s="13">
        <f t="shared" ca="1" si="3"/>
        <v>6.3047607921769722E-2</v>
      </c>
    </row>
    <row r="226" spans="1:4" x14ac:dyDescent="0.25">
      <c r="A226" s="12" t="s">
        <v>281</v>
      </c>
      <c r="B226" s="13">
        <v>6.1299175577909468E-2</v>
      </c>
      <c r="C226" s="13">
        <v>0</v>
      </c>
      <c r="D226" s="13">
        <f t="shared" ca="1" si="3"/>
        <v>6.1299175577909468E-2</v>
      </c>
    </row>
    <row r="227" spans="1:4" x14ac:dyDescent="0.25">
      <c r="A227" s="12" t="s">
        <v>282</v>
      </c>
      <c r="B227" s="13">
        <v>6.1299175577909468E-2</v>
      </c>
      <c r="C227" s="13">
        <v>0.20113824915445119</v>
      </c>
      <c r="D227" s="13">
        <f t="shared" ca="1" si="3"/>
        <v>0.26243742473236065</v>
      </c>
    </row>
    <row r="228" spans="1:4" x14ac:dyDescent="0.25">
      <c r="A228" s="12" t="s">
        <v>283</v>
      </c>
      <c r="B228" s="13">
        <v>6.1299175577909468E-2</v>
      </c>
      <c r="C228" s="13">
        <v>0</v>
      </c>
      <c r="D228" s="13">
        <f t="shared" ca="1" si="3"/>
        <v>6.1299175577909468E-2</v>
      </c>
    </row>
    <row r="229" spans="1:4" x14ac:dyDescent="0.25">
      <c r="A229" s="12" t="s">
        <v>62</v>
      </c>
      <c r="B229" s="13">
        <v>1.2862660162601627</v>
      </c>
      <c r="C229" s="13">
        <v>0</v>
      </c>
      <c r="D229" s="13">
        <f t="shared" ca="1" si="3"/>
        <v>1.2862660162601627</v>
      </c>
    </row>
    <row r="230" spans="1:4" x14ac:dyDescent="0.25">
      <c r="A230" s="12" t="s">
        <v>284</v>
      </c>
      <c r="B230" s="13">
        <v>6.1299175577909468E-2</v>
      </c>
      <c r="C230" s="13">
        <v>0</v>
      </c>
      <c r="D230" s="13">
        <f t="shared" ca="1" si="3"/>
        <v>6.1299175577909468E-2</v>
      </c>
    </row>
    <row r="231" spans="1:4" x14ac:dyDescent="0.25">
      <c r="A231" s="12" t="s">
        <v>285</v>
      </c>
      <c r="B231" s="13">
        <v>6.1299175577909468E-2</v>
      </c>
      <c r="C231" s="13">
        <v>0</v>
      </c>
      <c r="D231" s="13">
        <f t="shared" ca="1" si="3"/>
        <v>6.1299175577909468E-2</v>
      </c>
    </row>
    <row r="232" spans="1:4" x14ac:dyDescent="0.25">
      <c r="A232" s="12" t="s">
        <v>286</v>
      </c>
      <c r="B232" s="13">
        <v>6.1299175577909468E-2</v>
      </c>
      <c r="C232" s="13">
        <v>0</v>
      </c>
      <c r="D232" s="13">
        <f t="shared" ca="1" si="3"/>
        <v>6.1299175577909468E-2</v>
      </c>
    </row>
    <row r="233" spans="1:4" x14ac:dyDescent="0.25">
      <c r="A233" s="12" t="s">
        <v>287</v>
      </c>
      <c r="B233" s="13">
        <v>6.1299175577909468E-2</v>
      </c>
      <c r="C233" s="13">
        <v>0</v>
      </c>
      <c r="D233" s="13">
        <f t="shared" ca="1" si="3"/>
        <v>6.1299175577909468E-2</v>
      </c>
    </row>
    <row r="234" spans="1:4" x14ac:dyDescent="0.25">
      <c r="A234" s="12" t="s">
        <v>288</v>
      </c>
      <c r="B234" s="13">
        <v>4.4952728027745033E-2</v>
      </c>
      <c r="C234" s="13">
        <v>1.7963764367140044E-2</v>
      </c>
      <c r="D234" s="13">
        <f t="shared" ca="1" si="3"/>
        <v>6.2916492394885074E-2</v>
      </c>
    </row>
    <row r="235" spans="1:4" x14ac:dyDescent="0.25">
      <c r="A235" s="12" t="s">
        <v>289</v>
      </c>
      <c r="B235" s="13">
        <v>0</v>
      </c>
      <c r="C235" s="13">
        <v>4.4337582762115914E-4</v>
      </c>
      <c r="D235" s="13">
        <f t="shared" ca="1" si="3"/>
        <v>4.4337582762115914E-4</v>
      </c>
    </row>
    <row r="236" spans="1:4" x14ac:dyDescent="0.25">
      <c r="A236" s="12" t="s">
        <v>290</v>
      </c>
      <c r="B236" s="13">
        <v>0</v>
      </c>
      <c r="C236" s="13">
        <v>4.4337582762115914E-4</v>
      </c>
      <c r="D236" s="13">
        <f t="shared" ca="1" si="3"/>
        <v>4.4337582762115914E-4</v>
      </c>
    </row>
    <row r="237" spans="1:4" x14ac:dyDescent="0.25">
      <c r="A237" s="12" t="s">
        <v>63</v>
      </c>
      <c r="B237" s="13">
        <v>0.18754234234234229</v>
      </c>
      <c r="C237" s="13">
        <v>0</v>
      </c>
      <c r="D237" s="13">
        <f t="shared" ca="1" si="3"/>
        <v>0.18754234234234229</v>
      </c>
    </row>
    <row r="238" spans="1:4" x14ac:dyDescent="0.25">
      <c r="A238" s="12" t="s">
        <v>64</v>
      </c>
      <c r="B238" s="13">
        <v>0.31257057057057058</v>
      </c>
      <c r="C238" s="13">
        <v>0</v>
      </c>
      <c r="D238" s="13">
        <f t="shared" ca="1" si="3"/>
        <v>0.31257057057057058</v>
      </c>
    </row>
    <row r="239" spans="1:4" x14ac:dyDescent="0.25">
      <c r="A239" s="12" t="s">
        <v>291</v>
      </c>
      <c r="B239" s="13">
        <v>6.1299175577909468E-2</v>
      </c>
      <c r="C239" s="13">
        <v>0</v>
      </c>
      <c r="D239" s="13">
        <f t="shared" ca="1" si="3"/>
        <v>6.1299175577909468E-2</v>
      </c>
    </row>
    <row r="240" spans="1:4" x14ac:dyDescent="0.25">
      <c r="A240" s="12" t="s">
        <v>65</v>
      </c>
      <c r="B240" s="13">
        <v>0.21098513513513512</v>
      </c>
      <c r="C240" s="13">
        <v>0</v>
      </c>
      <c r="D240" s="13">
        <f t="shared" ca="1" si="3"/>
        <v>0.21098513513513512</v>
      </c>
    </row>
    <row r="241" spans="1:4" x14ac:dyDescent="0.25">
      <c r="A241" s="12" t="s">
        <v>66</v>
      </c>
      <c r="B241" s="13">
        <v>0.21098513513513512</v>
      </c>
      <c r="C241" s="13">
        <v>0</v>
      </c>
      <c r="D241" s="13">
        <f t="shared" ca="1" si="3"/>
        <v>0.21098513513513512</v>
      </c>
    </row>
    <row r="242" spans="1:4" x14ac:dyDescent="0.25">
      <c r="A242" s="12" t="s">
        <v>292</v>
      </c>
      <c r="B242" s="13">
        <v>0</v>
      </c>
      <c r="C242" s="13">
        <v>4.4337582762115914E-4</v>
      </c>
      <c r="D242" s="13">
        <f t="shared" ca="1" si="3"/>
        <v>4.4337582762115914E-4</v>
      </c>
    </row>
    <row r="243" spans="1:4" x14ac:dyDescent="0.25">
      <c r="A243" s="12" t="s">
        <v>293</v>
      </c>
      <c r="B243" s="13">
        <v>6.1299175577909468E-2</v>
      </c>
      <c r="C243" s="13">
        <v>0</v>
      </c>
      <c r="D243" s="13">
        <f t="shared" ca="1" si="3"/>
        <v>6.1299175577909468E-2</v>
      </c>
    </row>
    <row r="244" spans="1:4" x14ac:dyDescent="0.25">
      <c r="A244" s="12" t="s">
        <v>294</v>
      </c>
      <c r="B244" s="13">
        <v>6.1299175577909468E-2</v>
      </c>
      <c r="C244" s="13">
        <v>0</v>
      </c>
      <c r="D244" s="13">
        <f t="shared" ca="1" si="3"/>
        <v>6.1299175577909468E-2</v>
      </c>
    </row>
    <row r="245" spans="1:4" x14ac:dyDescent="0.25">
      <c r="A245" s="12" t="s">
        <v>295</v>
      </c>
      <c r="B245" s="13">
        <v>6.1299175577909468E-2</v>
      </c>
      <c r="C245" s="13">
        <v>1.5370085814455747E-4</v>
      </c>
      <c r="D245" s="13">
        <f t="shared" ca="1" si="3"/>
        <v>6.1452876436054023E-2</v>
      </c>
    </row>
    <row r="246" spans="1:4" x14ac:dyDescent="0.25">
      <c r="A246" s="12" t="s">
        <v>296</v>
      </c>
      <c r="B246" s="13">
        <v>6.1299175577909468E-2</v>
      </c>
      <c r="C246" s="13">
        <v>0</v>
      </c>
      <c r="D246" s="13">
        <f t="shared" ca="1" si="3"/>
        <v>6.1299175577909468E-2</v>
      </c>
    </row>
    <row r="247" spans="1:4" x14ac:dyDescent="0.25">
      <c r="A247" s="12" t="s">
        <v>67</v>
      </c>
      <c r="B247" s="13">
        <v>0.17972807807807806</v>
      </c>
      <c r="C247" s="13">
        <v>0</v>
      </c>
      <c r="D247" s="13">
        <f t="shared" ca="1" si="3"/>
        <v>0.17972807807807806</v>
      </c>
    </row>
    <row r="248" spans="1:4" x14ac:dyDescent="0.25">
      <c r="A248" s="12" t="s">
        <v>297</v>
      </c>
      <c r="B248" s="13">
        <v>6.1299175577909468E-2</v>
      </c>
      <c r="C248" s="13">
        <v>0</v>
      </c>
      <c r="D248" s="13">
        <f t="shared" ca="1" si="3"/>
        <v>6.1299175577909468E-2</v>
      </c>
    </row>
    <row r="249" spans="1:4" x14ac:dyDescent="0.25">
      <c r="A249" s="12" t="s">
        <v>298</v>
      </c>
      <c r="B249" s="13">
        <v>6.1299175577909468E-2</v>
      </c>
      <c r="C249" s="13">
        <v>0</v>
      </c>
      <c r="D249" s="13">
        <f t="shared" ca="1" si="3"/>
        <v>6.1299175577909468E-2</v>
      </c>
    </row>
    <row r="250" spans="1:4" x14ac:dyDescent="0.25">
      <c r="A250" s="12" t="s">
        <v>68</v>
      </c>
      <c r="B250" s="13">
        <v>0.31257057057057058</v>
      </c>
      <c r="C250" s="13">
        <v>0</v>
      </c>
      <c r="D250" s="13">
        <f t="shared" ca="1" si="3"/>
        <v>0.31257057057057058</v>
      </c>
    </row>
    <row r="251" spans="1:4" x14ac:dyDescent="0.25">
      <c r="A251" s="12" t="s">
        <v>37</v>
      </c>
      <c r="B251" s="13">
        <v>1.4152634032201861</v>
      </c>
      <c r="C251" s="13">
        <v>1.5825804296461261</v>
      </c>
      <c r="D251" s="13">
        <f t="shared" ca="1" si="3"/>
        <v>2.9978438328663124</v>
      </c>
    </row>
    <row r="252" spans="1:4" x14ac:dyDescent="0.25">
      <c r="A252" s="12" t="s">
        <v>299</v>
      </c>
      <c r="B252" s="13">
        <v>6.1299175577909468E-2</v>
      </c>
      <c r="C252" s="13">
        <v>1.2408648784006339E-3</v>
      </c>
      <c r="D252" s="13">
        <f t="shared" ca="1" si="3"/>
        <v>6.2540040456310106E-2</v>
      </c>
    </row>
    <row r="253" spans="1:4" x14ac:dyDescent="0.25">
      <c r="A253" s="12" t="s">
        <v>69</v>
      </c>
      <c r="B253" s="13">
        <v>0.31257057057057058</v>
      </c>
      <c r="C253" s="13">
        <v>0</v>
      </c>
      <c r="D253" s="13">
        <f t="shared" ca="1" si="3"/>
        <v>0.31257057057057058</v>
      </c>
    </row>
    <row r="254" spans="1:4" x14ac:dyDescent="0.25">
      <c r="A254" s="12" t="s">
        <v>70</v>
      </c>
      <c r="B254" s="13">
        <v>0.31257057057057058</v>
      </c>
      <c r="C254" s="13">
        <v>0</v>
      </c>
      <c r="D254" s="13">
        <f t="shared" ca="1" si="3"/>
        <v>0.31257057057057058</v>
      </c>
    </row>
    <row r="255" spans="1:4" x14ac:dyDescent="0.25">
      <c r="A255" s="12" t="s">
        <v>300</v>
      </c>
      <c r="B255" s="13">
        <v>6.1299175577909468E-2</v>
      </c>
      <c r="C255" s="13">
        <v>0</v>
      </c>
      <c r="D255" s="13">
        <f t="shared" ca="1" si="3"/>
        <v>6.1299175577909468E-2</v>
      </c>
    </row>
    <row r="256" spans="1:4" x14ac:dyDescent="0.25">
      <c r="A256" s="12" t="s">
        <v>301</v>
      </c>
      <c r="B256" s="13">
        <v>6.1299175577909468E-2</v>
      </c>
      <c r="C256" s="13">
        <v>0</v>
      </c>
      <c r="D256" s="13">
        <f t="shared" ca="1" si="3"/>
        <v>6.1299175577909468E-2</v>
      </c>
    </row>
    <row r="257" spans="1:4" x14ac:dyDescent="0.25">
      <c r="A257" s="12" t="s">
        <v>302</v>
      </c>
      <c r="B257" s="13">
        <v>0</v>
      </c>
      <c r="C257" s="13">
        <v>4.4337582762115914E-4</v>
      </c>
      <c r="D257" s="13">
        <f t="shared" ca="1" si="3"/>
        <v>4.4337582762115914E-4</v>
      </c>
    </row>
    <row r="258" spans="1:4" x14ac:dyDescent="0.25">
      <c r="A258" s="12" t="s">
        <v>303</v>
      </c>
      <c r="B258" s="13">
        <v>6.1299175577909468E-2</v>
      </c>
      <c r="C258" s="13">
        <v>9.0123113726206003E-2</v>
      </c>
      <c r="D258" s="13">
        <f t="shared" ca="1" si="3"/>
        <v>0.15142228930411547</v>
      </c>
    </row>
    <row r="259" spans="1:4" x14ac:dyDescent="0.25">
      <c r="A259" s="12" t="s">
        <v>304</v>
      </c>
      <c r="B259" s="13">
        <v>6.1299175577909468E-2</v>
      </c>
      <c r="C259" s="13">
        <v>0</v>
      </c>
      <c r="D259" s="13">
        <f t="shared" ca="1" si="3"/>
        <v>6.1299175577909468E-2</v>
      </c>
    </row>
    <row r="260" spans="1:4" x14ac:dyDescent="0.25">
      <c r="A260" s="12" t="s">
        <v>305</v>
      </c>
      <c r="B260" s="13">
        <v>6.1299175577909468E-2</v>
      </c>
      <c r="C260" s="13">
        <v>0</v>
      </c>
      <c r="D260" s="13">
        <f t="shared" ca="1" si="3"/>
        <v>6.1299175577909468E-2</v>
      </c>
    </row>
    <row r="261" spans="1:4" x14ac:dyDescent="0.25">
      <c r="A261" s="12" t="s">
        <v>306</v>
      </c>
      <c r="B261" s="13">
        <v>6.1299175577909468E-2</v>
      </c>
      <c r="C261" s="13">
        <v>0</v>
      </c>
      <c r="D261" s="13">
        <f t="shared" ca="1" si="3"/>
        <v>6.1299175577909468E-2</v>
      </c>
    </row>
    <row r="262" spans="1:4" x14ac:dyDescent="0.25">
      <c r="A262" s="12" t="s">
        <v>307</v>
      </c>
      <c r="B262" s="13">
        <v>6.1299175577909468E-2</v>
      </c>
      <c r="C262" s="13">
        <v>0</v>
      </c>
      <c r="D262" s="13">
        <f t="shared" ca="1" si="3"/>
        <v>6.1299175577909468E-2</v>
      </c>
    </row>
    <row r="263" spans="1:4" x14ac:dyDescent="0.25">
      <c r="A263" s="12" t="s">
        <v>11</v>
      </c>
      <c r="B263" s="13">
        <v>0.30354136777010166</v>
      </c>
      <c r="C263" s="13">
        <v>1.8939356913753259E-4</v>
      </c>
      <c r="D263" s="13">
        <f t="shared" ca="1" si="3"/>
        <v>0.30373076133923921</v>
      </c>
    </row>
    <row r="264" spans="1:4" x14ac:dyDescent="0.25">
      <c r="A264" s="12" t="s">
        <v>308</v>
      </c>
      <c r="B264" s="13">
        <v>6.1299175577909468E-2</v>
      </c>
      <c r="C264" s="13">
        <v>0</v>
      </c>
      <c r="D264" s="13">
        <f t="shared" ca="1" si="3"/>
        <v>6.1299175577909468E-2</v>
      </c>
    </row>
    <row r="265" spans="1:4" x14ac:dyDescent="0.25">
      <c r="A265" s="12" t="s">
        <v>71</v>
      </c>
      <c r="B265" s="13">
        <v>0.24224219219219217</v>
      </c>
      <c r="C265" s="13">
        <v>0</v>
      </c>
      <c r="D265" s="13">
        <f t="shared" ca="1" si="3"/>
        <v>0.24224219219219217</v>
      </c>
    </row>
    <row r="266" spans="1:4" x14ac:dyDescent="0.25">
      <c r="A266" s="12" t="s">
        <v>309</v>
      </c>
      <c r="B266" s="13">
        <v>6.1299175577909468E-2</v>
      </c>
      <c r="C266" s="13">
        <v>0</v>
      </c>
      <c r="D266" s="13">
        <f t="shared" ca="1" si="3"/>
        <v>6.1299175577909468E-2</v>
      </c>
    </row>
    <row r="267" spans="1:4" x14ac:dyDescent="0.25">
      <c r="A267" s="12" t="s">
        <v>38</v>
      </c>
      <c r="B267" s="13">
        <v>1.0154731707317075</v>
      </c>
      <c r="C267" s="13">
        <v>0.74190041920459793</v>
      </c>
      <c r="D267" s="13">
        <f t="shared" ca="1" si="3"/>
        <v>1.7573735899363054</v>
      </c>
    </row>
    <row r="268" spans="1:4" x14ac:dyDescent="0.25">
      <c r="A268" s="12" t="s">
        <v>310</v>
      </c>
      <c r="B268" s="13">
        <v>0</v>
      </c>
      <c r="C268" s="13">
        <v>4.4337582762115914E-4</v>
      </c>
      <c r="D268" s="13">
        <f t="shared" ca="1" si="3"/>
        <v>4.4337582762115914E-4</v>
      </c>
    </row>
    <row r="269" spans="1:4" x14ac:dyDescent="0.25">
      <c r="A269" s="12" t="s">
        <v>311</v>
      </c>
      <c r="B269" s="13">
        <v>6.1299175577909468E-2</v>
      </c>
      <c r="C269" s="13">
        <v>0</v>
      </c>
      <c r="D269" s="13">
        <f t="shared" ref="D269:D332" ca="1" si="4">SUM(B269:C269)</f>
        <v>6.1299175577909468E-2</v>
      </c>
    </row>
    <row r="270" spans="1:4" x14ac:dyDescent="0.25">
      <c r="A270" s="12" t="s">
        <v>72</v>
      </c>
      <c r="B270" s="13">
        <v>0.2722843107130446</v>
      </c>
      <c r="C270" s="13">
        <v>0</v>
      </c>
      <c r="D270" s="13">
        <f t="shared" ca="1" si="4"/>
        <v>0.2722843107130446</v>
      </c>
    </row>
    <row r="271" spans="1:4" x14ac:dyDescent="0.25">
      <c r="A271" s="12" t="s">
        <v>312</v>
      </c>
      <c r="B271" s="13">
        <v>6.1299175577909468E-2</v>
      </c>
      <c r="C271" s="13">
        <v>8.8108935548139318E-4</v>
      </c>
      <c r="D271" s="13">
        <f t="shared" ca="1" si="4"/>
        <v>6.2180264933390864E-2</v>
      </c>
    </row>
    <row r="272" spans="1:4" x14ac:dyDescent="0.25">
      <c r="A272" s="12" t="s">
        <v>313</v>
      </c>
      <c r="B272" s="13">
        <v>6.1299175577909468E-2</v>
      </c>
      <c r="C272" s="13">
        <v>0</v>
      </c>
      <c r="D272" s="13">
        <f t="shared" ca="1" si="4"/>
        <v>6.1299175577909468E-2</v>
      </c>
    </row>
    <row r="273" spans="1:4" x14ac:dyDescent="0.25">
      <c r="A273" s="12" t="s">
        <v>314</v>
      </c>
      <c r="B273" s="13">
        <v>6.1299175577909468E-2</v>
      </c>
      <c r="C273" s="13">
        <v>0</v>
      </c>
      <c r="D273" s="13">
        <f t="shared" ca="1" si="4"/>
        <v>6.1299175577909468E-2</v>
      </c>
    </row>
    <row r="274" spans="1:4" x14ac:dyDescent="0.25">
      <c r="A274" s="12" t="s">
        <v>315</v>
      </c>
      <c r="B274" s="13">
        <v>6.1299175577909468E-2</v>
      </c>
      <c r="C274" s="13">
        <v>0</v>
      </c>
      <c r="D274" s="13">
        <f t="shared" ca="1" si="4"/>
        <v>6.1299175577909468E-2</v>
      </c>
    </row>
    <row r="275" spans="1:4" x14ac:dyDescent="0.25">
      <c r="A275" s="12" t="s">
        <v>316</v>
      </c>
      <c r="B275" s="13">
        <v>6.1299175577909468E-2</v>
      </c>
      <c r="C275" s="13">
        <v>0</v>
      </c>
      <c r="D275" s="13">
        <f t="shared" ca="1" si="4"/>
        <v>6.1299175577909468E-2</v>
      </c>
    </row>
    <row r="276" spans="1:4" x14ac:dyDescent="0.25">
      <c r="A276" s="12" t="s">
        <v>317</v>
      </c>
      <c r="B276" s="13">
        <v>6.1299175577909468E-2</v>
      </c>
      <c r="C276" s="13">
        <v>0</v>
      </c>
      <c r="D276" s="13">
        <f t="shared" ca="1" si="4"/>
        <v>6.1299175577909468E-2</v>
      </c>
    </row>
    <row r="277" spans="1:4" x14ac:dyDescent="0.25">
      <c r="A277" s="12" t="s">
        <v>73</v>
      </c>
      <c r="B277" s="13">
        <v>0.31257057057057058</v>
      </c>
      <c r="C277" s="13">
        <v>0</v>
      </c>
      <c r="D277" s="13">
        <f t="shared" ca="1" si="4"/>
        <v>0.31257057057057058</v>
      </c>
    </row>
    <row r="278" spans="1:4" x14ac:dyDescent="0.25">
      <c r="A278" s="12" t="s">
        <v>318</v>
      </c>
      <c r="B278" s="13">
        <v>6.1299175577909468E-2</v>
      </c>
      <c r="C278" s="13">
        <v>0</v>
      </c>
      <c r="D278" s="13">
        <f t="shared" ca="1" si="4"/>
        <v>6.1299175577909468E-2</v>
      </c>
    </row>
    <row r="279" spans="1:4" x14ac:dyDescent="0.25">
      <c r="A279" s="12" t="s">
        <v>319</v>
      </c>
      <c r="B279" s="13">
        <v>6.1299175577909468E-2</v>
      </c>
      <c r="C279" s="13">
        <v>3.6799572220631224E-3</v>
      </c>
      <c r="D279" s="13">
        <f t="shared" ca="1" si="4"/>
        <v>6.4979132799972583E-2</v>
      </c>
    </row>
    <row r="280" spans="1:4" x14ac:dyDescent="0.25">
      <c r="A280" s="12" t="s">
        <v>320</v>
      </c>
      <c r="B280" s="13">
        <v>6.1299175577909468E-2</v>
      </c>
      <c r="C280" s="13">
        <v>3.7792940837225596E-3</v>
      </c>
      <c r="D280" s="13">
        <f t="shared" ca="1" si="4"/>
        <v>6.5078469661632027E-2</v>
      </c>
    </row>
    <row r="281" spans="1:4" x14ac:dyDescent="0.25">
      <c r="A281" s="12" t="s">
        <v>20</v>
      </c>
      <c r="B281" s="13">
        <v>0.26447004644878036</v>
      </c>
      <c r="C281" s="13">
        <v>0</v>
      </c>
      <c r="D281" s="13">
        <f t="shared" ca="1" si="4"/>
        <v>0.26447004644878036</v>
      </c>
    </row>
    <row r="282" spans="1:4" x14ac:dyDescent="0.25">
      <c r="A282" s="12" t="s">
        <v>30</v>
      </c>
      <c r="B282" s="13">
        <v>0.25593786316288014</v>
      </c>
      <c r="C282" s="13">
        <v>1.6652981431020777E-3</v>
      </c>
      <c r="D282" s="13">
        <f t="shared" ca="1" si="4"/>
        <v>0.25760316130598221</v>
      </c>
    </row>
    <row r="283" spans="1:4" x14ac:dyDescent="0.25">
      <c r="A283" s="12" t="s">
        <v>321</v>
      </c>
      <c r="B283" s="13">
        <v>6.1299175577909468E-2</v>
      </c>
      <c r="C283" s="13">
        <v>0</v>
      </c>
      <c r="D283" s="13">
        <f t="shared" ca="1" si="4"/>
        <v>6.1299175577909468E-2</v>
      </c>
    </row>
    <row r="284" spans="1:4" x14ac:dyDescent="0.25">
      <c r="A284" s="12" t="s">
        <v>322</v>
      </c>
      <c r="B284" s="13">
        <v>6.1299175577909468E-2</v>
      </c>
      <c r="C284" s="13">
        <v>5.4018980920419123E-4</v>
      </c>
      <c r="D284" s="13">
        <f t="shared" ca="1" si="4"/>
        <v>6.1839365387113661E-2</v>
      </c>
    </row>
    <row r="285" spans="1:4" x14ac:dyDescent="0.25">
      <c r="A285" s="12" t="s">
        <v>74</v>
      </c>
      <c r="B285" s="13">
        <v>0.18754234234234229</v>
      </c>
      <c r="C285" s="13">
        <v>0</v>
      </c>
      <c r="D285" s="13">
        <f t="shared" ca="1" si="4"/>
        <v>0.18754234234234229</v>
      </c>
    </row>
    <row r="286" spans="1:4" x14ac:dyDescent="0.25">
      <c r="A286" s="12" t="s">
        <v>323</v>
      </c>
      <c r="B286" s="13">
        <v>0</v>
      </c>
      <c r="C286" s="13">
        <v>4.4337582762115914E-4</v>
      </c>
      <c r="D286" s="13">
        <f t="shared" ca="1" si="4"/>
        <v>4.4337582762115914E-4</v>
      </c>
    </row>
    <row r="287" spans="1:4" x14ac:dyDescent="0.25">
      <c r="A287" s="12" t="s">
        <v>324</v>
      </c>
      <c r="B287" s="13">
        <v>6.1299175577909468E-2</v>
      </c>
      <c r="C287" s="13">
        <v>0</v>
      </c>
      <c r="D287" s="13">
        <f t="shared" ca="1" si="4"/>
        <v>6.1299175577909468E-2</v>
      </c>
    </row>
    <row r="288" spans="1:4" x14ac:dyDescent="0.25">
      <c r="A288" s="12" t="s">
        <v>34</v>
      </c>
      <c r="B288" s="13">
        <v>0.23249507037008732</v>
      </c>
      <c r="C288" s="13">
        <v>0</v>
      </c>
      <c r="D288" s="13">
        <f t="shared" ca="1" si="4"/>
        <v>0.23249507037008732</v>
      </c>
    </row>
    <row r="289" spans="1:4" x14ac:dyDescent="0.25">
      <c r="A289" s="12" t="s">
        <v>325</v>
      </c>
      <c r="B289" s="13">
        <v>0</v>
      </c>
      <c r="C289" s="13">
        <v>4.4337582762115914E-4</v>
      </c>
      <c r="D289" s="13">
        <f t="shared" ca="1" si="4"/>
        <v>4.4337582762115914E-4</v>
      </c>
    </row>
    <row r="290" spans="1:4" x14ac:dyDescent="0.25">
      <c r="A290" s="12" t="s">
        <v>326</v>
      </c>
      <c r="B290" s="13">
        <v>6.1299175577909468E-2</v>
      </c>
      <c r="C290" s="13">
        <v>0.23878658679198958</v>
      </c>
      <c r="D290" s="13">
        <f t="shared" ca="1" si="4"/>
        <v>0.30008576236989903</v>
      </c>
    </row>
    <row r="291" spans="1:4" x14ac:dyDescent="0.25">
      <c r="A291" s="12" t="s">
        <v>327</v>
      </c>
      <c r="B291" s="13">
        <v>6.1299175577909468E-2</v>
      </c>
      <c r="C291" s="13">
        <v>0</v>
      </c>
      <c r="D291" s="13">
        <f t="shared" ca="1" si="4"/>
        <v>6.1299175577909468E-2</v>
      </c>
    </row>
    <row r="292" spans="1:4" x14ac:dyDescent="0.25">
      <c r="A292" s="12" t="s">
        <v>328</v>
      </c>
      <c r="B292" s="13">
        <v>6.1299175577909468E-2</v>
      </c>
      <c r="C292" s="13">
        <v>0</v>
      </c>
      <c r="D292" s="13">
        <f t="shared" ca="1" si="4"/>
        <v>6.1299175577909468E-2</v>
      </c>
    </row>
    <row r="293" spans="1:4" x14ac:dyDescent="0.25">
      <c r="A293" s="12" t="s">
        <v>75</v>
      </c>
      <c r="B293" s="13">
        <v>0.17191381381381379</v>
      </c>
      <c r="C293" s="13">
        <v>0</v>
      </c>
      <c r="D293" s="13">
        <f t="shared" ca="1" si="4"/>
        <v>0.17191381381381379</v>
      </c>
    </row>
    <row r="294" spans="1:4" x14ac:dyDescent="0.25">
      <c r="A294" s="12" t="s">
        <v>76</v>
      </c>
      <c r="B294" s="13">
        <v>0.30475630630630629</v>
      </c>
      <c r="C294" s="13">
        <v>0</v>
      </c>
      <c r="D294" s="13">
        <f t="shared" ca="1" si="4"/>
        <v>0.30475630630630629</v>
      </c>
    </row>
    <row r="295" spans="1:4" x14ac:dyDescent="0.25">
      <c r="A295" s="12" t="s">
        <v>329</v>
      </c>
      <c r="B295" s="13">
        <v>6.1299175577909468E-2</v>
      </c>
      <c r="C295" s="13">
        <v>0</v>
      </c>
      <c r="D295" s="13">
        <f t="shared" ca="1" si="4"/>
        <v>6.1299175577909468E-2</v>
      </c>
    </row>
    <row r="296" spans="1:4" x14ac:dyDescent="0.25">
      <c r="A296" s="12" t="s">
        <v>18</v>
      </c>
      <c r="B296" s="13">
        <v>0.94137592354538902</v>
      </c>
      <c r="C296" s="13">
        <v>0.47681837620182393</v>
      </c>
      <c r="D296" s="13">
        <f t="shared" ca="1" si="4"/>
        <v>1.418194299747213</v>
      </c>
    </row>
    <row r="297" spans="1:4" x14ac:dyDescent="0.25">
      <c r="A297" s="12" t="s">
        <v>31</v>
      </c>
      <c r="B297" s="13">
        <v>0.34189477006978702</v>
      </c>
      <c r="C297" s="13">
        <v>5.6372189296671231E-3</v>
      </c>
      <c r="D297" s="13">
        <f t="shared" ca="1" si="4"/>
        <v>0.34753198899945414</v>
      </c>
    </row>
    <row r="298" spans="1:4" x14ac:dyDescent="0.25">
      <c r="A298" s="12" t="s">
        <v>330</v>
      </c>
      <c r="B298" s="13">
        <v>6.1299175577909468E-2</v>
      </c>
      <c r="C298" s="13">
        <v>0</v>
      </c>
      <c r="D298" s="13">
        <f t="shared" ca="1" si="4"/>
        <v>6.1299175577909468E-2</v>
      </c>
    </row>
    <row r="299" spans="1:4" x14ac:dyDescent="0.25">
      <c r="A299" s="12" t="s">
        <v>331</v>
      </c>
      <c r="B299" s="13">
        <v>6.1299175577909468E-2</v>
      </c>
      <c r="C299" s="13">
        <v>0</v>
      </c>
      <c r="D299" s="13">
        <f t="shared" ca="1" si="4"/>
        <v>6.1299175577909468E-2</v>
      </c>
    </row>
    <row r="300" spans="1:4" x14ac:dyDescent="0.25">
      <c r="A300" s="12" t="s">
        <v>77</v>
      </c>
      <c r="B300" s="13">
        <v>0.25005645645645641</v>
      </c>
      <c r="C300" s="13">
        <v>0</v>
      </c>
      <c r="D300" s="13">
        <f t="shared" ca="1" si="4"/>
        <v>0.25005645645645641</v>
      </c>
    </row>
    <row r="301" spans="1:4" x14ac:dyDescent="0.25">
      <c r="A301" s="12" t="s">
        <v>78</v>
      </c>
      <c r="B301" s="13">
        <v>0.18754234234234229</v>
      </c>
      <c r="C301" s="13">
        <v>0</v>
      </c>
      <c r="D301" s="13">
        <f t="shared" ca="1" si="4"/>
        <v>0.18754234234234229</v>
      </c>
    </row>
    <row r="302" spans="1:4" x14ac:dyDescent="0.25">
      <c r="A302" s="12" t="s">
        <v>332</v>
      </c>
      <c r="B302" s="13">
        <v>4.4952728027745033E-2</v>
      </c>
      <c r="C302" s="13">
        <v>3.4185888190742828E-4</v>
      </c>
      <c r="D302" s="13">
        <f t="shared" ca="1" si="4"/>
        <v>4.5294586909652462E-2</v>
      </c>
    </row>
    <row r="303" spans="1:4" x14ac:dyDescent="0.25">
      <c r="A303" s="12" t="s">
        <v>32</v>
      </c>
      <c r="B303" s="13">
        <v>0.20123801331303032</v>
      </c>
      <c r="C303" s="13">
        <v>5.4152400091615131E-4</v>
      </c>
      <c r="D303" s="13">
        <f t="shared" ca="1" si="4"/>
        <v>0.20177953731394646</v>
      </c>
    </row>
    <row r="304" spans="1:4" x14ac:dyDescent="0.25">
      <c r="A304" s="12" t="s">
        <v>25</v>
      </c>
      <c r="B304" s="13">
        <v>1.3137160861470152</v>
      </c>
      <c r="C304" s="13">
        <v>0</v>
      </c>
      <c r="D304" s="13">
        <f t="shared" ca="1" si="4"/>
        <v>1.3137160861470152</v>
      </c>
    </row>
    <row r="305" spans="1:4" x14ac:dyDescent="0.25">
      <c r="A305" s="12" t="s">
        <v>9</v>
      </c>
      <c r="B305" s="13">
        <v>1.4152634032201861</v>
      </c>
      <c r="C305" s="13">
        <v>0.27652729685977417</v>
      </c>
      <c r="D305" s="13">
        <f t="shared" ca="1" si="4"/>
        <v>1.6917907000799604</v>
      </c>
    </row>
    <row r="306" spans="1:4" x14ac:dyDescent="0.25">
      <c r="A306" s="12" t="s">
        <v>333</v>
      </c>
      <c r="B306" s="13">
        <v>6.1299175577909468E-2</v>
      </c>
      <c r="C306" s="13">
        <v>0</v>
      </c>
      <c r="D306" s="13">
        <f t="shared" ca="1" si="4"/>
        <v>6.1299175577909468E-2</v>
      </c>
    </row>
    <row r="307" spans="1:4" x14ac:dyDescent="0.25">
      <c r="A307" s="12" t="s">
        <v>334</v>
      </c>
      <c r="B307" s="13">
        <v>6.1299175577909468E-2</v>
      </c>
      <c r="C307" s="13">
        <v>0</v>
      </c>
      <c r="D307" s="13">
        <f t="shared" ca="1" si="4"/>
        <v>6.1299175577909468E-2</v>
      </c>
    </row>
    <row r="308" spans="1:4" x14ac:dyDescent="0.25">
      <c r="A308" s="12" t="s">
        <v>335</v>
      </c>
      <c r="B308" s="13">
        <v>6.1299175577909468E-2</v>
      </c>
      <c r="C308" s="13">
        <v>2.5232993233387924E-4</v>
      </c>
      <c r="D308" s="13">
        <f t="shared" ca="1" si="4"/>
        <v>6.1551505510243347E-2</v>
      </c>
    </row>
    <row r="309" spans="1:4" x14ac:dyDescent="0.25">
      <c r="A309" s="12" t="s">
        <v>336</v>
      </c>
      <c r="B309" s="13">
        <v>6.1299175577909468E-2</v>
      </c>
      <c r="C309" s="13">
        <v>0</v>
      </c>
      <c r="D309" s="13">
        <f t="shared" ca="1" si="4"/>
        <v>6.1299175577909468E-2</v>
      </c>
    </row>
    <row r="310" spans="1:4" x14ac:dyDescent="0.25">
      <c r="A310" s="12" t="s">
        <v>337</v>
      </c>
      <c r="B310" s="13">
        <v>0</v>
      </c>
      <c r="C310" s="13">
        <v>0.80907974139771222</v>
      </c>
      <c r="D310" s="13">
        <f t="shared" ca="1" si="4"/>
        <v>0.80907974139771222</v>
      </c>
    </row>
    <row r="311" spans="1:4" x14ac:dyDescent="0.25">
      <c r="A311" s="12" t="s">
        <v>338</v>
      </c>
      <c r="B311" s="13">
        <v>6.1299175577909468E-2</v>
      </c>
      <c r="C311" s="13">
        <v>3.8305300048519494E-2</v>
      </c>
      <c r="D311" s="13">
        <f t="shared" ca="1" si="4"/>
        <v>9.9604475626428962E-2</v>
      </c>
    </row>
    <row r="312" spans="1:4" x14ac:dyDescent="0.25">
      <c r="A312" s="12" t="s">
        <v>339</v>
      </c>
      <c r="B312" s="13">
        <v>0</v>
      </c>
      <c r="C312" s="13">
        <v>3.8305300048519494E-2</v>
      </c>
      <c r="D312" s="13">
        <f t="shared" ca="1" si="4"/>
        <v>3.8305300048519494E-2</v>
      </c>
    </row>
    <row r="313" spans="1:4" x14ac:dyDescent="0.25">
      <c r="A313" s="12" t="s">
        <v>340</v>
      </c>
      <c r="B313" s="13">
        <v>4.4952728027745033E-2</v>
      </c>
      <c r="C313" s="13">
        <v>0</v>
      </c>
      <c r="D313" s="13">
        <f t="shared" ca="1" si="4"/>
        <v>4.4952728027745033E-2</v>
      </c>
    </row>
    <row r="314" spans="1:4" x14ac:dyDescent="0.25">
      <c r="A314" s="12" t="s">
        <v>341</v>
      </c>
      <c r="B314" s="13">
        <v>6.1299175577909468E-2</v>
      </c>
      <c r="C314" s="13">
        <v>0</v>
      </c>
      <c r="D314" s="13">
        <f t="shared" ca="1" si="4"/>
        <v>6.1299175577909468E-2</v>
      </c>
    </row>
    <row r="315" spans="1:4" x14ac:dyDescent="0.25">
      <c r="A315" s="12" t="s">
        <v>342</v>
      </c>
      <c r="B315" s="13">
        <v>6.1299175577909468E-2</v>
      </c>
      <c r="C315" s="13">
        <v>0</v>
      </c>
      <c r="D315" s="13">
        <f t="shared" ca="1" si="4"/>
        <v>6.1299175577909468E-2</v>
      </c>
    </row>
    <row r="316" spans="1:4" x14ac:dyDescent="0.25">
      <c r="A316" s="12" t="s">
        <v>343</v>
      </c>
      <c r="B316" s="13">
        <v>6.1299175577909468E-2</v>
      </c>
      <c r="C316" s="13">
        <v>0</v>
      </c>
      <c r="D316" s="13">
        <f t="shared" ca="1" si="4"/>
        <v>6.1299175577909468E-2</v>
      </c>
    </row>
    <row r="317" spans="1:4" x14ac:dyDescent="0.25">
      <c r="A317" s="12" t="s">
        <v>344</v>
      </c>
      <c r="B317" s="13">
        <v>6.1299175577909468E-2</v>
      </c>
      <c r="C317" s="13">
        <v>0</v>
      </c>
      <c r="D317" s="13">
        <f t="shared" ca="1" si="4"/>
        <v>6.1299175577909468E-2</v>
      </c>
    </row>
    <row r="318" spans="1:4" x14ac:dyDescent="0.25">
      <c r="A318" s="12" t="s">
        <v>345</v>
      </c>
      <c r="B318" s="13">
        <v>4.4952728027745033E-2</v>
      </c>
      <c r="C318" s="13">
        <v>0</v>
      </c>
      <c r="D318" s="13">
        <f t="shared" ca="1" si="4"/>
        <v>4.4952728027745033E-2</v>
      </c>
    </row>
    <row r="319" spans="1:4" x14ac:dyDescent="0.25">
      <c r="A319" s="12" t="s">
        <v>79</v>
      </c>
      <c r="B319" s="13">
        <v>0.16409954954954953</v>
      </c>
      <c r="C319" s="13">
        <v>0</v>
      </c>
      <c r="D319" s="13">
        <f t="shared" ca="1" si="4"/>
        <v>0.16409954954954953</v>
      </c>
    </row>
    <row r="320" spans="1:4" x14ac:dyDescent="0.25">
      <c r="A320" s="12" t="s">
        <v>346</v>
      </c>
      <c r="B320" s="13">
        <v>6.1299175577909468E-2</v>
      </c>
      <c r="C320" s="13">
        <v>8.9975817481510549E-4</v>
      </c>
      <c r="D320" s="13">
        <f t="shared" ca="1" si="4"/>
        <v>6.2198933752724575E-2</v>
      </c>
    </row>
    <row r="321" spans="1:4" x14ac:dyDescent="0.25">
      <c r="A321" s="12" t="s">
        <v>347</v>
      </c>
      <c r="B321" s="13">
        <v>6.1299175577909468E-2</v>
      </c>
      <c r="C321" s="13">
        <v>0</v>
      </c>
      <c r="D321" s="13">
        <f t="shared" ca="1" si="4"/>
        <v>6.1299175577909468E-2</v>
      </c>
    </row>
    <row r="322" spans="1:4" x14ac:dyDescent="0.25">
      <c r="A322" s="12" t="s">
        <v>348</v>
      </c>
      <c r="B322" s="13">
        <v>6.1299175577909468E-2</v>
      </c>
      <c r="C322" s="13">
        <v>0</v>
      </c>
      <c r="D322" s="13">
        <f t="shared" ca="1" si="4"/>
        <v>6.1299175577909468E-2</v>
      </c>
    </row>
    <row r="323" spans="1:4" x14ac:dyDescent="0.25">
      <c r="A323" s="12" t="s">
        <v>349</v>
      </c>
      <c r="B323" s="13">
        <v>0</v>
      </c>
      <c r="C323" s="13">
        <v>4.4337582762115914E-4</v>
      </c>
      <c r="D323" s="13">
        <f t="shared" ca="1" si="4"/>
        <v>4.4337582762115914E-4</v>
      </c>
    </row>
    <row r="324" spans="1:4" x14ac:dyDescent="0.25">
      <c r="A324" s="12" t="s">
        <v>350</v>
      </c>
      <c r="B324" s="13">
        <v>6.1299175577909468E-2</v>
      </c>
      <c r="C324" s="13">
        <v>3.8305300048519494E-2</v>
      </c>
      <c r="D324" s="13">
        <f t="shared" ca="1" si="4"/>
        <v>9.9604475626428962E-2</v>
      </c>
    </row>
    <row r="325" spans="1:4" x14ac:dyDescent="0.25">
      <c r="A325" s="12" t="s">
        <v>80</v>
      </c>
      <c r="B325" s="13">
        <v>0.24224219219219217</v>
      </c>
      <c r="C325" s="13">
        <v>0</v>
      </c>
      <c r="D325" s="13">
        <f t="shared" ca="1" si="4"/>
        <v>0.24224219219219217</v>
      </c>
    </row>
    <row r="326" spans="1:4" x14ac:dyDescent="0.25">
      <c r="A326" s="12" t="s">
        <v>351</v>
      </c>
      <c r="B326" s="13">
        <v>6.1299175577909468E-2</v>
      </c>
      <c r="C326" s="13">
        <v>0</v>
      </c>
      <c r="D326" s="13">
        <f t="shared" ca="1" si="4"/>
        <v>6.1299175577909468E-2</v>
      </c>
    </row>
    <row r="327" spans="1:4" x14ac:dyDescent="0.25">
      <c r="A327" s="12" t="s">
        <v>352</v>
      </c>
      <c r="B327" s="13">
        <v>6.1299175577909468E-2</v>
      </c>
      <c r="C327" s="13">
        <v>0</v>
      </c>
      <c r="D327" s="13">
        <f t="shared" ca="1" si="4"/>
        <v>6.1299175577909468E-2</v>
      </c>
    </row>
    <row r="328" spans="1:4" x14ac:dyDescent="0.25">
      <c r="A328" s="12" t="s">
        <v>353</v>
      </c>
      <c r="B328" s="13">
        <v>4.4952728027745033E-2</v>
      </c>
      <c r="C328" s="13">
        <v>8.6479914595578664E-3</v>
      </c>
      <c r="D328" s="13">
        <f t="shared" ca="1" si="4"/>
        <v>5.3600719487302897E-2</v>
      </c>
    </row>
    <row r="329" spans="1:4" x14ac:dyDescent="0.25">
      <c r="A329" s="12" t="s">
        <v>354</v>
      </c>
      <c r="B329" s="13">
        <v>6.1299175577909468E-2</v>
      </c>
      <c r="C329" s="13">
        <v>2.234416483950696E-2</v>
      </c>
      <c r="D329" s="13">
        <f t="shared" ca="1" si="4"/>
        <v>8.3643340417416431E-2</v>
      </c>
    </row>
    <row r="330" spans="1:4" x14ac:dyDescent="0.25">
      <c r="A330" s="12" t="s">
        <v>355</v>
      </c>
      <c r="B330" s="13">
        <v>6.1299175577909468E-2</v>
      </c>
      <c r="C330" s="13">
        <v>0</v>
      </c>
      <c r="D330" s="13">
        <f t="shared" ca="1" si="4"/>
        <v>6.1299175577909468E-2</v>
      </c>
    </row>
    <row r="331" spans="1:4" x14ac:dyDescent="0.25">
      <c r="A331" s="12" t="s">
        <v>356</v>
      </c>
      <c r="B331" s="13">
        <v>6.1299175577909468E-2</v>
      </c>
      <c r="C331" s="13">
        <v>0</v>
      </c>
      <c r="D331" s="13">
        <f t="shared" ca="1" si="4"/>
        <v>6.1299175577909468E-2</v>
      </c>
    </row>
    <row r="332" spans="1:4" x14ac:dyDescent="0.25">
      <c r="A332" s="12" t="s">
        <v>81</v>
      </c>
      <c r="B332" s="13">
        <v>0.23442792792792791</v>
      </c>
      <c r="C332" s="13">
        <v>0</v>
      </c>
      <c r="D332" s="13">
        <f t="shared" ca="1" si="4"/>
        <v>0.23442792792792791</v>
      </c>
    </row>
    <row r="333" spans="1:4" x14ac:dyDescent="0.25">
      <c r="A333" s="12" t="s">
        <v>39</v>
      </c>
      <c r="B333" s="13">
        <v>0.24224219219219217</v>
      </c>
      <c r="C333" s="13">
        <v>0.53815244420454256</v>
      </c>
      <c r="D333" s="13">
        <f t="shared" ref="D333:D396" ca="1" si="5">SUM(B333:C333)</f>
        <v>0.78039463639673468</v>
      </c>
    </row>
    <row r="334" spans="1:4" x14ac:dyDescent="0.25">
      <c r="A334" s="12" t="s">
        <v>357</v>
      </c>
      <c r="B334" s="13">
        <v>6.1299175577909468E-2</v>
      </c>
      <c r="C334" s="13">
        <v>0</v>
      </c>
      <c r="D334" s="13">
        <f t="shared" ca="1" si="5"/>
        <v>6.1299175577909468E-2</v>
      </c>
    </row>
    <row r="335" spans="1:4" x14ac:dyDescent="0.25">
      <c r="A335" s="12" t="s">
        <v>358</v>
      </c>
      <c r="B335" s="13">
        <v>6.1299175577909468E-2</v>
      </c>
      <c r="C335" s="13">
        <v>6.8041468985675854E-2</v>
      </c>
      <c r="D335" s="13">
        <f t="shared" ca="1" si="5"/>
        <v>0.12934064456358532</v>
      </c>
    </row>
    <row r="336" spans="1:4" x14ac:dyDescent="0.25">
      <c r="A336" s="12" t="s">
        <v>359</v>
      </c>
      <c r="B336" s="13">
        <v>6.1299175577909468E-2</v>
      </c>
      <c r="C336" s="13">
        <v>0.61380890733333071</v>
      </c>
      <c r="D336" s="13">
        <f t="shared" ca="1" si="5"/>
        <v>0.67510808291124014</v>
      </c>
    </row>
    <row r="337" spans="1:4" x14ac:dyDescent="0.25">
      <c r="A337" s="12" t="s">
        <v>360</v>
      </c>
      <c r="B337" s="13">
        <v>6.1299175577909468E-2</v>
      </c>
      <c r="C337" s="13">
        <v>0</v>
      </c>
      <c r="D337" s="13">
        <f t="shared" ca="1" si="5"/>
        <v>6.1299175577909468E-2</v>
      </c>
    </row>
    <row r="338" spans="1:4" x14ac:dyDescent="0.25">
      <c r="A338" s="12" t="s">
        <v>361</v>
      </c>
      <c r="B338" s="13">
        <v>4.4952728027745033E-2</v>
      </c>
      <c r="C338" s="13">
        <v>3.4068745665201037E-4</v>
      </c>
      <c r="D338" s="13">
        <f t="shared" ca="1" si="5"/>
        <v>4.529341548439704E-2</v>
      </c>
    </row>
    <row r="339" spans="1:4" x14ac:dyDescent="0.25">
      <c r="A339" s="12" t="s">
        <v>40</v>
      </c>
      <c r="B339" s="13">
        <v>0.31257057057057058</v>
      </c>
      <c r="C339" s="13">
        <v>6.9131821748785113E-2</v>
      </c>
      <c r="D339" s="13">
        <f t="shared" ca="1" si="5"/>
        <v>0.38170239231935571</v>
      </c>
    </row>
    <row r="340" spans="1:4" x14ac:dyDescent="0.25">
      <c r="A340" s="12" t="s">
        <v>12</v>
      </c>
      <c r="B340" s="13">
        <v>1.04292324061856</v>
      </c>
      <c r="C340" s="13">
        <v>0.71753659638298739</v>
      </c>
      <c r="D340" s="13">
        <f t="shared" ca="1" si="5"/>
        <v>1.7604598370015474</v>
      </c>
    </row>
    <row r="341" spans="1:4" x14ac:dyDescent="0.25">
      <c r="A341" s="12" t="s">
        <v>82</v>
      </c>
      <c r="B341" s="13">
        <v>0.31257057057057058</v>
      </c>
      <c r="C341" s="13">
        <v>0</v>
      </c>
      <c r="D341" s="13">
        <f t="shared" ca="1" si="5"/>
        <v>0.31257057057057058</v>
      </c>
    </row>
    <row r="342" spans="1:4" x14ac:dyDescent="0.25">
      <c r="A342" s="12" t="s">
        <v>362</v>
      </c>
      <c r="B342" s="13">
        <v>6.1299175577909468E-2</v>
      </c>
      <c r="C342" s="13">
        <v>0</v>
      </c>
      <c r="D342" s="13">
        <f t="shared" ca="1" si="5"/>
        <v>6.1299175577909468E-2</v>
      </c>
    </row>
    <row r="343" spans="1:4" x14ac:dyDescent="0.25">
      <c r="A343" s="12" t="s">
        <v>83</v>
      </c>
      <c r="B343" s="13">
        <v>0.15628528528528529</v>
      </c>
      <c r="C343" s="13">
        <v>0</v>
      </c>
      <c r="D343" s="13">
        <f t="shared" ca="1" si="5"/>
        <v>0.15628528528528529</v>
      </c>
    </row>
    <row r="344" spans="1:4" x14ac:dyDescent="0.25">
      <c r="A344" s="12" t="s">
        <v>363</v>
      </c>
      <c r="B344" s="13">
        <v>6.1299175577909468E-2</v>
      </c>
      <c r="C344" s="13">
        <v>0</v>
      </c>
      <c r="D344" s="13">
        <f t="shared" ca="1" si="5"/>
        <v>6.1299175577909468E-2</v>
      </c>
    </row>
    <row r="345" spans="1:4" x14ac:dyDescent="0.25">
      <c r="A345" s="12" t="s">
        <v>84</v>
      </c>
      <c r="B345" s="13">
        <v>0.20317087087087088</v>
      </c>
      <c r="C345" s="13">
        <v>0</v>
      </c>
      <c r="D345" s="13">
        <f t="shared" ca="1" si="5"/>
        <v>0.20317087087087088</v>
      </c>
    </row>
    <row r="346" spans="1:4" x14ac:dyDescent="0.25">
      <c r="A346" s="12" t="s">
        <v>364</v>
      </c>
      <c r="B346" s="13">
        <v>6.1299175577909468E-2</v>
      </c>
      <c r="C346" s="13">
        <v>0</v>
      </c>
      <c r="D346" s="13">
        <f t="shared" ca="1" si="5"/>
        <v>6.1299175577909468E-2</v>
      </c>
    </row>
    <row r="347" spans="1:4" x14ac:dyDescent="0.25">
      <c r="A347" s="12" t="s">
        <v>365</v>
      </c>
      <c r="B347" s="13">
        <v>4.4952728027745033E-2</v>
      </c>
      <c r="C347" s="13">
        <v>3.6734095714249446E-3</v>
      </c>
      <c r="D347" s="13">
        <f t="shared" ca="1" si="5"/>
        <v>4.8626137599169977E-2</v>
      </c>
    </row>
    <row r="348" spans="1:4" x14ac:dyDescent="0.25">
      <c r="A348" s="12" t="s">
        <v>366</v>
      </c>
      <c r="B348" s="13">
        <v>6.1299175577909468E-2</v>
      </c>
      <c r="C348" s="13">
        <v>1.6412136398506858E-3</v>
      </c>
      <c r="D348" s="13">
        <f t="shared" ca="1" si="5"/>
        <v>6.2940389217760156E-2</v>
      </c>
    </row>
    <row r="349" spans="1:4" x14ac:dyDescent="0.25">
      <c r="A349" s="12" t="s">
        <v>367</v>
      </c>
      <c r="B349" s="13">
        <v>6.1299175577909468E-2</v>
      </c>
      <c r="C349" s="13">
        <v>0</v>
      </c>
      <c r="D349" s="13">
        <f t="shared" ca="1" si="5"/>
        <v>6.1299175577909468E-2</v>
      </c>
    </row>
    <row r="350" spans="1:4" x14ac:dyDescent="0.25">
      <c r="A350" s="12" t="s">
        <v>368</v>
      </c>
      <c r="B350" s="13">
        <v>6.1299175577909468E-2</v>
      </c>
      <c r="C350" s="13">
        <v>4.8864216564893897E-4</v>
      </c>
      <c r="D350" s="13">
        <f t="shared" ca="1" si="5"/>
        <v>6.1787817743558404E-2</v>
      </c>
    </row>
    <row r="351" spans="1:4" x14ac:dyDescent="0.25">
      <c r="A351" s="12" t="s">
        <v>369</v>
      </c>
      <c r="B351" s="13">
        <v>6.1299175577909468E-2</v>
      </c>
      <c r="C351" s="13">
        <v>0</v>
      </c>
      <c r="D351" s="13">
        <f t="shared" ca="1" si="5"/>
        <v>6.1299175577909468E-2</v>
      </c>
    </row>
    <row r="352" spans="1:4" x14ac:dyDescent="0.25">
      <c r="A352" s="12" t="s">
        <v>370</v>
      </c>
      <c r="B352" s="13">
        <v>6.1299175577909468E-2</v>
      </c>
      <c r="C352" s="13">
        <v>3.6799572220631224E-3</v>
      </c>
      <c r="D352" s="13">
        <f t="shared" ca="1" si="5"/>
        <v>6.4979132799972583E-2</v>
      </c>
    </row>
    <row r="353" spans="1:4" x14ac:dyDescent="0.25">
      <c r="A353" s="12" t="s">
        <v>371</v>
      </c>
      <c r="B353" s="13">
        <v>6.1299175577909468E-2</v>
      </c>
      <c r="C353" s="13">
        <v>0</v>
      </c>
      <c r="D353" s="13">
        <f t="shared" ca="1" si="5"/>
        <v>6.1299175577909468E-2</v>
      </c>
    </row>
    <row r="354" spans="1:4" x14ac:dyDescent="0.25">
      <c r="A354" s="12" t="s">
        <v>85</v>
      </c>
      <c r="B354" s="13">
        <v>0.28131351351351347</v>
      </c>
      <c r="C354" s="13">
        <v>0.7257106464473122</v>
      </c>
      <c r="D354" s="13">
        <f t="shared" ca="1" si="5"/>
        <v>1.0070241599608256</v>
      </c>
    </row>
    <row r="355" spans="1:4" x14ac:dyDescent="0.25">
      <c r="A355" s="12" t="s">
        <v>86</v>
      </c>
      <c r="B355" s="13">
        <v>0.15628528528528529</v>
      </c>
      <c r="C355" s="13">
        <v>0</v>
      </c>
      <c r="D355" s="13">
        <f t="shared" ca="1" si="5"/>
        <v>0.15628528528528529</v>
      </c>
    </row>
    <row r="356" spans="1:4" x14ac:dyDescent="0.25">
      <c r="A356" s="12" t="s">
        <v>372</v>
      </c>
      <c r="B356" s="13">
        <v>6.1299175577909468E-2</v>
      </c>
      <c r="C356" s="13">
        <v>0</v>
      </c>
      <c r="D356" s="13">
        <f t="shared" ca="1" si="5"/>
        <v>6.1299175577909468E-2</v>
      </c>
    </row>
    <row r="357" spans="1:4" x14ac:dyDescent="0.25">
      <c r="A357" s="12" t="s">
        <v>373</v>
      </c>
      <c r="B357" s="13">
        <v>6.1299175577909468E-2</v>
      </c>
      <c r="C357" s="13">
        <v>0</v>
      </c>
      <c r="D357" s="13">
        <f t="shared" ca="1" si="5"/>
        <v>6.1299175577909468E-2</v>
      </c>
    </row>
    <row r="358" spans="1:4" x14ac:dyDescent="0.25">
      <c r="A358" s="12" t="s">
        <v>374</v>
      </c>
      <c r="B358" s="13">
        <v>6.1299175577909468E-2</v>
      </c>
      <c r="C358" s="13">
        <v>1.1366730509355132</v>
      </c>
      <c r="D358" s="13">
        <f t="shared" ca="1" si="5"/>
        <v>1.1979722265134227</v>
      </c>
    </row>
    <row r="359" spans="1:4" x14ac:dyDescent="0.25">
      <c r="A359" s="12" t="s">
        <v>375</v>
      </c>
      <c r="B359" s="13">
        <v>4.4952728027745033E-2</v>
      </c>
      <c r="C359" s="13">
        <v>0</v>
      </c>
      <c r="D359" s="13">
        <f t="shared" ca="1" si="5"/>
        <v>4.4952728027745033E-2</v>
      </c>
    </row>
    <row r="360" spans="1:4" x14ac:dyDescent="0.25">
      <c r="A360" s="12" t="s">
        <v>87</v>
      </c>
      <c r="B360" s="13">
        <v>0.18754234234234229</v>
      </c>
      <c r="C360" s="13">
        <v>0</v>
      </c>
      <c r="D360" s="13">
        <f t="shared" ca="1" si="5"/>
        <v>0.18754234234234229</v>
      </c>
    </row>
    <row r="361" spans="1:4" x14ac:dyDescent="0.25">
      <c r="A361" s="12" t="s">
        <v>13</v>
      </c>
      <c r="B361" s="13">
        <v>1.2460178747649016</v>
      </c>
      <c r="C361" s="13">
        <v>1.0979796441360024</v>
      </c>
      <c r="D361" s="13">
        <f t="shared" ca="1" si="5"/>
        <v>2.3439975189009039</v>
      </c>
    </row>
    <row r="362" spans="1:4" x14ac:dyDescent="0.25">
      <c r="A362" s="12" t="s">
        <v>376</v>
      </c>
      <c r="B362" s="13">
        <v>6.1299175577909468E-2</v>
      </c>
      <c r="C362" s="13">
        <v>0</v>
      </c>
      <c r="D362" s="13">
        <f t="shared" ca="1" si="5"/>
        <v>6.1299175577909468E-2</v>
      </c>
    </row>
    <row r="363" spans="1:4" x14ac:dyDescent="0.25">
      <c r="A363" s="12" t="s">
        <v>377</v>
      </c>
      <c r="B363" s="13">
        <v>6.1299175577909468E-2</v>
      </c>
      <c r="C363" s="13">
        <v>0</v>
      </c>
      <c r="D363" s="13">
        <f t="shared" ca="1" si="5"/>
        <v>6.1299175577909468E-2</v>
      </c>
    </row>
    <row r="364" spans="1:4" x14ac:dyDescent="0.25">
      <c r="A364" s="12" t="s">
        <v>378</v>
      </c>
      <c r="B364" s="13">
        <v>6.1299175577909468E-2</v>
      </c>
      <c r="C364" s="13">
        <v>3.8305300048519494E-2</v>
      </c>
      <c r="D364" s="13">
        <f t="shared" ca="1" si="5"/>
        <v>9.9604475626428962E-2</v>
      </c>
    </row>
    <row r="365" spans="1:4" x14ac:dyDescent="0.25">
      <c r="A365" s="12" t="s">
        <v>88</v>
      </c>
      <c r="B365" s="13">
        <v>0.27349924924924923</v>
      </c>
      <c r="C365" s="13">
        <v>0</v>
      </c>
      <c r="D365" s="13">
        <f t="shared" ca="1" si="5"/>
        <v>0.27349924924924923</v>
      </c>
    </row>
    <row r="366" spans="1:4" x14ac:dyDescent="0.25">
      <c r="A366" s="12" t="s">
        <v>379</v>
      </c>
      <c r="B366" s="13">
        <v>6.1299175577909468E-2</v>
      </c>
      <c r="C366" s="13">
        <v>0</v>
      </c>
      <c r="D366" s="13">
        <f t="shared" ca="1" si="5"/>
        <v>6.1299175577909468E-2</v>
      </c>
    </row>
    <row r="367" spans="1:4" x14ac:dyDescent="0.25">
      <c r="A367" s="12" t="s">
        <v>380</v>
      </c>
      <c r="B367" s="13">
        <v>6.1299175577909468E-2</v>
      </c>
      <c r="C367" s="13">
        <v>5.5357858333400967E-4</v>
      </c>
      <c r="D367" s="13">
        <f t="shared" ca="1" si="5"/>
        <v>6.185275416124348E-2</v>
      </c>
    </row>
    <row r="368" spans="1:4" x14ac:dyDescent="0.25">
      <c r="A368" s="12" t="s">
        <v>381</v>
      </c>
      <c r="B368" s="13">
        <v>1.0654472440944882</v>
      </c>
      <c r="C368" s="13">
        <v>0</v>
      </c>
      <c r="D368" s="13">
        <f t="shared" ca="1" si="5"/>
        <v>1.0654472440944882</v>
      </c>
    </row>
    <row r="369" spans="1:4" x14ac:dyDescent="0.25">
      <c r="A369" s="12" t="s">
        <v>382</v>
      </c>
      <c r="B369" s="13">
        <v>6.1299175577909468E-2</v>
      </c>
      <c r="C369" s="13">
        <v>4.1215919418309663E-4</v>
      </c>
      <c r="D369" s="13">
        <f t="shared" ca="1" si="5"/>
        <v>6.1711334772092563E-2</v>
      </c>
    </row>
    <row r="370" spans="1:4" x14ac:dyDescent="0.25">
      <c r="A370" s="12" t="s">
        <v>383</v>
      </c>
      <c r="B370" s="13">
        <v>0</v>
      </c>
      <c r="C370" s="13">
        <v>4.4337582762115914E-4</v>
      </c>
      <c r="D370" s="13">
        <f t="shared" ca="1" si="5"/>
        <v>4.4337582762115914E-4</v>
      </c>
    </row>
    <row r="371" spans="1:4" x14ac:dyDescent="0.25">
      <c r="A371" s="12" t="s">
        <v>384</v>
      </c>
      <c r="B371" s="13">
        <v>6.1299175577909468E-2</v>
      </c>
      <c r="C371" s="13">
        <v>6.809556663705026E-5</v>
      </c>
      <c r="D371" s="13">
        <f t="shared" ca="1" si="5"/>
        <v>6.1367271144546515E-2</v>
      </c>
    </row>
    <row r="372" spans="1:4" x14ac:dyDescent="0.25">
      <c r="A372" s="12" t="s">
        <v>385</v>
      </c>
      <c r="B372" s="13">
        <v>0</v>
      </c>
      <c r="C372" s="13">
        <v>9.5170321514016401E-2</v>
      </c>
      <c r="D372" s="13">
        <f t="shared" ca="1" si="5"/>
        <v>9.5170321514016401E-2</v>
      </c>
    </row>
    <row r="373" spans="1:4" x14ac:dyDescent="0.25">
      <c r="A373" s="12" t="s">
        <v>386</v>
      </c>
      <c r="B373" s="13">
        <v>6.1299175577909468E-2</v>
      </c>
      <c r="C373" s="13">
        <v>0</v>
      </c>
      <c r="D373" s="13">
        <f t="shared" ca="1" si="5"/>
        <v>6.1299175577909468E-2</v>
      </c>
    </row>
    <row r="374" spans="1:4" x14ac:dyDescent="0.25">
      <c r="A374" s="12" t="s">
        <v>387</v>
      </c>
      <c r="B374" s="13">
        <v>6.1299175577909468E-2</v>
      </c>
      <c r="C374" s="13">
        <v>0</v>
      </c>
      <c r="D374" s="13">
        <f t="shared" ca="1" si="5"/>
        <v>6.1299175577909468E-2</v>
      </c>
    </row>
    <row r="375" spans="1:4" x14ac:dyDescent="0.25">
      <c r="A375" s="12" t="s">
        <v>89</v>
      </c>
      <c r="B375" s="13">
        <v>0.17972807807807806</v>
      </c>
      <c r="C375" s="13">
        <v>0</v>
      </c>
      <c r="D375" s="13">
        <f t="shared" ca="1" si="5"/>
        <v>0.17972807807807806</v>
      </c>
    </row>
    <row r="376" spans="1:4" x14ac:dyDescent="0.25">
      <c r="A376" s="12" t="s">
        <v>388</v>
      </c>
      <c r="B376" s="13">
        <v>6.1299175577909468E-2</v>
      </c>
      <c r="C376" s="13">
        <v>1.0238893001227965E-2</v>
      </c>
      <c r="D376" s="13">
        <f t="shared" ca="1" si="5"/>
        <v>7.1538068579137429E-2</v>
      </c>
    </row>
    <row r="377" spans="1:4" x14ac:dyDescent="0.25">
      <c r="A377" s="12" t="s">
        <v>90</v>
      </c>
      <c r="B377" s="13">
        <v>0.21879939939939935</v>
      </c>
      <c r="C377" s="13">
        <v>0</v>
      </c>
      <c r="D377" s="13">
        <f t="shared" ca="1" si="5"/>
        <v>0.21879939939939935</v>
      </c>
    </row>
    <row r="378" spans="1:4" x14ac:dyDescent="0.25">
      <c r="A378" s="12" t="s">
        <v>389</v>
      </c>
      <c r="B378" s="13">
        <v>4.4952728027745033E-2</v>
      </c>
      <c r="C378" s="13">
        <v>8.4416109911375611E-4</v>
      </c>
      <c r="D378" s="13">
        <f t="shared" ca="1" si="5"/>
        <v>4.5796889126858788E-2</v>
      </c>
    </row>
    <row r="379" spans="1:4" x14ac:dyDescent="0.25">
      <c r="A379" s="12" t="s">
        <v>390</v>
      </c>
      <c r="B379" s="13">
        <v>6.1299175577909468E-2</v>
      </c>
      <c r="C379" s="13">
        <v>0</v>
      </c>
      <c r="D379" s="13">
        <f t="shared" ca="1" si="5"/>
        <v>6.1299175577909468E-2</v>
      </c>
    </row>
    <row r="380" spans="1:4" x14ac:dyDescent="0.25">
      <c r="A380" s="12" t="s">
        <v>391</v>
      </c>
      <c r="B380" s="13">
        <v>6.1299175577909468E-2</v>
      </c>
      <c r="C380" s="13">
        <v>0</v>
      </c>
      <c r="D380" s="13">
        <f t="shared" ca="1" si="5"/>
        <v>6.1299175577909468E-2</v>
      </c>
    </row>
    <row r="381" spans="1:4" x14ac:dyDescent="0.25">
      <c r="A381" s="12" t="s">
        <v>91</v>
      </c>
      <c r="B381" s="13">
        <v>0.31257057057057058</v>
      </c>
      <c r="C381" s="13">
        <v>0</v>
      </c>
      <c r="D381" s="13">
        <f t="shared" ca="1" si="5"/>
        <v>0.31257057057057058</v>
      </c>
    </row>
    <row r="382" spans="1:4" x14ac:dyDescent="0.25">
      <c r="A382" s="12" t="s">
        <v>392</v>
      </c>
      <c r="B382" s="13">
        <v>0</v>
      </c>
      <c r="C382" s="13">
        <v>4.4337582762115914E-4</v>
      </c>
      <c r="D382" s="13">
        <f t="shared" ca="1" si="5"/>
        <v>4.4337582762115914E-4</v>
      </c>
    </row>
    <row r="383" spans="1:4" x14ac:dyDescent="0.25">
      <c r="A383" s="12" t="s">
        <v>393</v>
      </c>
      <c r="B383" s="13">
        <v>6.1299175577909468E-2</v>
      </c>
      <c r="C383" s="13">
        <v>0</v>
      </c>
      <c r="D383" s="13">
        <f t="shared" ca="1" si="5"/>
        <v>6.1299175577909468E-2</v>
      </c>
    </row>
    <row r="384" spans="1:4" x14ac:dyDescent="0.25">
      <c r="A384" s="12" t="s">
        <v>394</v>
      </c>
      <c r="B384" s="13">
        <v>6.1299175577909468E-2</v>
      </c>
      <c r="C384" s="13">
        <v>0</v>
      </c>
      <c r="D384" s="13">
        <f t="shared" ca="1" si="5"/>
        <v>6.1299175577909468E-2</v>
      </c>
    </row>
    <row r="385" spans="1:4" x14ac:dyDescent="0.25">
      <c r="A385" s="12" t="s">
        <v>395</v>
      </c>
      <c r="B385" s="13">
        <v>6.1299175577909468E-2</v>
      </c>
      <c r="C385" s="13">
        <v>0</v>
      </c>
      <c r="D385" s="13">
        <f t="shared" ca="1" si="5"/>
        <v>6.1299175577909468E-2</v>
      </c>
    </row>
    <row r="386" spans="1:4" x14ac:dyDescent="0.25">
      <c r="A386" s="12" t="s">
        <v>92</v>
      </c>
      <c r="B386" s="13">
        <v>0.16409954954954953</v>
      </c>
      <c r="C386" s="13">
        <v>0</v>
      </c>
      <c r="D386" s="13">
        <f t="shared" ca="1" si="5"/>
        <v>0.16409954954954953</v>
      </c>
    </row>
    <row r="387" spans="1:4" x14ac:dyDescent="0.25">
      <c r="A387" s="12" t="s">
        <v>396</v>
      </c>
      <c r="B387" s="13">
        <v>6.1299175577909468E-2</v>
      </c>
      <c r="C387" s="13">
        <v>9.0123113726206003E-2</v>
      </c>
      <c r="D387" s="13">
        <f t="shared" ca="1" si="5"/>
        <v>0.15142228930411547</v>
      </c>
    </row>
    <row r="388" spans="1:4" x14ac:dyDescent="0.25">
      <c r="A388" s="12" t="s">
        <v>93</v>
      </c>
      <c r="B388" s="13">
        <v>0.33479842482715871</v>
      </c>
      <c r="C388" s="13">
        <v>0</v>
      </c>
      <c r="D388" s="13">
        <f t="shared" ca="1" si="5"/>
        <v>0.33479842482715871</v>
      </c>
    </row>
    <row r="389" spans="1:4" x14ac:dyDescent="0.25">
      <c r="A389" s="12" t="s">
        <v>397</v>
      </c>
      <c r="B389" s="13">
        <v>6.1299175577909468E-2</v>
      </c>
      <c r="C389" s="13">
        <v>0</v>
      </c>
      <c r="D389" s="13">
        <f t="shared" ca="1" si="5"/>
        <v>6.1299175577909468E-2</v>
      </c>
    </row>
    <row r="390" spans="1:4" x14ac:dyDescent="0.25">
      <c r="A390" s="12" t="s">
        <v>398</v>
      </c>
      <c r="B390" s="13">
        <v>6.1299175577909468E-2</v>
      </c>
      <c r="C390" s="13">
        <v>0</v>
      </c>
      <c r="D390" s="13">
        <f t="shared" ca="1" si="5"/>
        <v>6.1299175577909468E-2</v>
      </c>
    </row>
    <row r="391" spans="1:4" x14ac:dyDescent="0.25">
      <c r="A391" s="12" t="s">
        <v>399</v>
      </c>
      <c r="B391" s="13">
        <v>6.1299175577909468E-2</v>
      </c>
      <c r="C391" s="13">
        <v>0</v>
      </c>
      <c r="D391" s="13">
        <f t="shared" ca="1" si="5"/>
        <v>6.1299175577909468E-2</v>
      </c>
    </row>
    <row r="392" spans="1:4" x14ac:dyDescent="0.25">
      <c r="A392" s="12" t="s">
        <v>400</v>
      </c>
      <c r="B392" s="13">
        <v>0</v>
      </c>
      <c r="C392" s="13">
        <v>4.4337582762115914E-4</v>
      </c>
      <c r="D392" s="13">
        <f t="shared" ca="1" si="5"/>
        <v>4.4337582762115914E-4</v>
      </c>
    </row>
    <row r="393" spans="1:4" x14ac:dyDescent="0.25">
      <c r="A393" s="12" t="s">
        <v>401</v>
      </c>
      <c r="B393" s="13">
        <v>0</v>
      </c>
      <c r="C393" s="13">
        <v>4.4337582762115914E-4</v>
      </c>
      <c r="D393" s="13">
        <f t="shared" ca="1" si="5"/>
        <v>4.4337582762115914E-4</v>
      </c>
    </row>
    <row r="394" spans="1:4" x14ac:dyDescent="0.25">
      <c r="A394" s="12" t="s">
        <v>402</v>
      </c>
      <c r="B394" s="13">
        <v>6.1299175577909468E-2</v>
      </c>
      <c r="C394" s="13">
        <v>0</v>
      </c>
      <c r="D394" s="13">
        <f t="shared" ca="1" si="5"/>
        <v>6.1299175577909468E-2</v>
      </c>
    </row>
    <row r="395" spans="1:4" x14ac:dyDescent="0.25">
      <c r="A395" s="12" t="s">
        <v>94</v>
      </c>
      <c r="B395" s="13">
        <v>0.26568498498498488</v>
      </c>
      <c r="C395" s="13">
        <v>0</v>
      </c>
      <c r="D395" s="13">
        <f t="shared" ca="1" si="5"/>
        <v>0.26568498498498488</v>
      </c>
    </row>
    <row r="396" spans="1:4" x14ac:dyDescent="0.25">
      <c r="A396" s="12" t="s">
        <v>95</v>
      </c>
      <c r="B396" s="13">
        <v>0.15628528528528529</v>
      </c>
      <c r="C396" s="13">
        <v>0</v>
      </c>
      <c r="D396" s="13">
        <f t="shared" ca="1" si="5"/>
        <v>0.15628528528528529</v>
      </c>
    </row>
    <row r="397" spans="1:4" x14ac:dyDescent="0.25">
      <c r="A397" s="12" t="s">
        <v>26</v>
      </c>
      <c r="B397" s="13">
        <v>0.28791283924157313</v>
      </c>
      <c r="C397" s="13">
        <v>0</v>
      </c>
      <c r="D397" s="13">
        <f t="shared" ref="D397:D403" ca="1" si="6">SUM(B397:C397)</f>
        <v>0.28791283924157313</v>
      </c>
    </row>
    <row r="398" spans="1:4" x14ac:dyDescent="0.25">
      <c r="A398" s="12" t="s">
        <v>403</v>
      </c>
      <c r="B398" s="13">
        <v>6.1299175577909468E-2</v>
      </c>
      <c r="C398" s="13">
        <v>0</v>
      </c>
      <c r="D398" s="13">
        <f t="shared" ca="1" si="6"/>
        <v>6.1299175577909468E-2</v>
      </c>
    </row>
    <row r="399" spans="1:4" x14ac:dyDescent="0.25">
      <c r="A399" s="12" t="s">
        <v>404</v>
      </c>
      <c r="B399" s="13">
        <v>6.1299175577909468E-2</v>
      </c>
      <c r="C399" s="13">
        <v>5.3985293196231743E-3</v>
      </c>
      <c r="D399" s="13">
        <f t="shared" ca="1" si="6"/>
        <v>6.6697704897532642E-2</v>
      </c>
    </row>
    <row r="400" spans="1:4" x14ac:dyDescent="0.25">
      <c r="A400" s="12" t="s">
        <v>405</v>
      </c>
      <c r="B400" s="13">
        <v>4.4952728027745033E-2</v>
      </c>
      <c r="C400" s="13">
        <v>2.0727479611425507E-2</v>
      </c>
      <c r="D400" s="13">
        <f t="shared" ca="1" si="6"/>
        <v>6.568020763917054E-2</v>
      </c>
    </row>
    <row r="401" spans="1:4" x14ac:dyDescent="0.25">
      <c r="A401" s="12" t="s">
        <v>33</v>
      </c>
      <c r="B401" s="13">
        <v>0.35752329859831561</v>
      </c>
      <c r="C401" s="13">
        <v>2.1395638381689983E-2</v>
      </c>
      <c r="D401" s="13">
        <f t="shared" ca="1" si="6"/>
        <v>0.37891893698000562</v>
      </c>
    </row>
    <row r="402" spans="1:4" x14ac:dyDescent="0.25">
      <c r="A402" s="12" t="s">
        <v>406</v>
      </c>
      <c r="B402" s="13">
        <v>6.1299175577909468E-2</v>
      </c>
      <c r="C402" s="13">
        <v>0</v>
      </c>
      <c r="D402" s="13">
        <f t="shared" ca="1" si="6"/>
        <v>6.1299175577909468E-2</v>
      </c>
    </row>
    <row r="403" spans="1:4" x14ac:dyDescent="0.25">
      <c r="A403" s="12" t="s">
        <v>407</v>
      </c>
      <c r="B403" s="13">
        <v>0</v>
      </c>
      <c r="C403" s="13">
        <v>0.18024622991857045</v>
      </c>
      <c r="D403" s="13">
        <f t="shared" ca="1" si="6"/>
        <v>0.18024622991857045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Índice</vt:lpstr>
      <vt:lpstr>Item 1</vt:lpstr>
      <vt:lpstr>Item 2</vt:lpstr>
      <vt:lpstr>Item 3</vt:lpstr>
      <vt:lpstr>Item 4</vt:lpstr>
      <vt:lpstr>Item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Marcio de Araujo Alves Dias</cp:lastModifiedBy>
  <dcterms:created xsi:type="dcterms:W3CDTF">2020-07-26T13:20:29Z</dcterms:created>
  <dcterms:modified xsi:type="dcterms:W3CDTF">2025-04-27T01:54:51Z</dcterms:modified>
</cp:coreProperties>
</file>